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"/>
    </mc:Choice>
  </mc:AlternateContent>
  <xr:revisionPtr revIDLastSave="0" documentId="8_{E0B8950C-A3DD-4180-9CA6-0222BA3460C0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0" i="1"/>
  <c r="S9" i="1"/>
  <c r="S10" i="1"/>
  <c r="S11" i="1"/>
  <c r="S12" i="1"/>
  <c r="S13" i="1"/>
  <c r="S8" i="1"/>
  <c r="G9" i="1"/>
  <c r="G10" i="1"/>
  <c r="G11" i="1"/>
  <c r="G12" i="1"/>
  <c r="G13" i="1"/>
  <c r="G20" i="1"/>
  <c r="G21" i="1"/>
  <c r="G22" i="1"/>
  <c r="G23" i="1"/>
  <c r="G24" i="1"/>
  <c r="G25" i="1"/>
  <c r="G8" i="1"/>
</calcChain>
</file>

<file path=xl/sharedStrings.xml><?xml version="1.0" encoding="utf-8"?>
<sst xmlns="http://schemas.openxmlformats.org/spreadsheetml/2006/main" count="77" uniqueCount="45">
  <si>
    <t>Poule A1</t>
  </si>
  <si>
    <t>Poule A2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</si>
  <si>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</si>
  <si>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</si>
  <si>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</si>
  <si>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</si>
  <si>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</si>
  <si>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</si>
  <si>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</si>
  <si>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</si>
  <si>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</si>
  <si>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</si>
  <si>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</si>
  <si>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</si>
  <si>
    <t>Jan Hadderingh</t>
  </si>
  <si>
    <t>Klaas Boven</t>
  </si>
  <si>
    <t>Wim Geradts</t>
  </si>
  <si>
    <t>Tom Been</t>
  </si>
  <si>
    <t>Jan Boltjes</t>
  </si>
  <si>
    <t>Siep Mellema</t>
  </si>
  <si>
    <t>Finale  Woldendorp 2019</t>
  </si>
  <si>
    <t>Stand na ronde 5:</t>
  </si>
  <si>
    <t>Jan Bos</t>
  </si>
  <si>
    <t>Tonnis Woldhuis</t>
  </si>
  <si>
    <t>Albert Dijkema</t>
  </si>
  <si>
    <t>Eefke Rops</t>
  </si>
  <si>
    <t>Bennie de Ruiter</t>
  </si>
  <si>
    <t>Stan van Leuven</t>
  </si>
  <si>
    <t>Jan Sietsma</t>
  </si>
  <si>
    <t>Bernard Bos</t>
  </si>
  <si>
    <t>Stienus Sluiter</t>
  </si>
  <si>
    <t>Ronnie Berg</t>
  </si>
  <si>
    <t>Richard Kant</t>
  </si>
  <si>
    <t>Ron Eissen</t>
  </si>
  <si>
    <t>Roy Kerbof</t>
  </si>
  <si>
    <t>Pieter v.d. Poel</t>
  </si>
  <si>
    <t>Feike Moerman</t>
  </si>
  <si>
    <t>Ella Hilbolling</t>
  </si>
  <si>
    <t>Ronnie Kruit</t>
  </si>
  <si>
    <t>Elzo Dijk</t>
  </si>
  <si>
    <t>plaats</t>
  </si>
  <si>
    <t>Finale Jan Sietsma (64) - Jan Bos (18) 40 -18</t>
  </si>
  <si>
    <t xml:space="preserve">              Finale A poule Jan Haddering (52) - Jan Sietsma (64)    uitslag 43 -64</t>
  </si>
  <si>
    <t xml:space="preserve">Finale B poule Roy Kerbof (35) - Jan Bos (18) uitslag  27- 18 </t>
  </si>
  <si>
    <r>
      <rPr>
        <sz val="28"/>
        <color theme="1"/>
        <rFont val="Calibri"/>
        <family val="2"/>
        <scheme val="minor"/>
      </rPr>
      <t xml:space="preserve">        winnaar Algemeen Libre 2019  Jan Bos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</si>
</sst>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2" fontId="2" fillId="0" borderId="1" xfId="0" applyNumberFormat="1" applyFont="1" applyBorder="1"/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5"/>
  <sheetViews>
    <sheetView tabSelected="1" workbookViewId="0">
      <selection activeCell="A35" sqref="A35:W35"/>
    </sheetView>
  </sheetViews>
  <sheetFormatPr defaultRowHeight="15" x14ac:dyDescent="0.25"/>
  <cols>
    <col min="1" max="1" width="3" bestFit="1" customWidth="1"/>
    <col min="2" max="2" width="22" bestFit="1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4" bestFit="1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0.57031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3" ht="33.75" x14ac:dyDescent="0.5">
      <c r="E1" s="15" t="s">
        <v>20</v>
      </c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23" x14ac:dyDescent="0.25">
      <c r="A2" s="6"/>
    </row>
    <row r="3" spans="1:23" ht="23.25" x14ac:dyDescent="0.35">
      <c r="C3" s="14" t="s">
        <v>0</v>
      </c>
      <c r="D3" s="14"/>
      <c r="E3" s="14"/>
      <c r="F3" s="14"/>
      <c r="N3" s="14" t="s">
        <v>1</v>
      </c>
      <c r="O3" s="14"/>
      <c r="P3" s="14"/>
      <c r="Q3" s="7"/>
    </row>
    <row r="4" spans="1:23" ht="21" x14ac:dyDescent="0.35">
      <c r="C4" s="13" t="s">
        <v>21</v>
      </c>
      <c r="D4" s="13"/>
      <c r="E4" s="13"/>
      <c r="F4" s="13"/>
      <c r="N4" s="13" t="s">
        <v>21</v>
      </c>
      <c r="O4" s="13"/>
      <c r="P4" s="13"/>
    </row>
    <row r="6" spans="1:23" ht="23.25" x14ac:dyDescent="0.35">
      <c r="A6" s="1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8" t="s">
        <v>40</v>
      </c>
      <c r="L6" s="5"/>
      <c r="N6" s="3" t="s">
        <v>2</v>
      </c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  <c r="T6" s="3" t="s">
        <v>8</v>
      </c>
      <c r="U6" s="3" t="s">
        <v>9</v>
      </c>
      <c r="V6" s="3" t="s">
        <v>10</v>
      </c>
      <c r="W6" s="10" t="s">
        <v>40</v>
      </c>
    </row>
    <row r="7" spans="1:23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3" ht="23.25" x14ac:dyDescent="0.35">
      <c r="A8" s="4">
        <v>1</v>
      </c>
      <c r="B8" s="2" t="s">
        <v>28</v>
      </c>
      <c r="C8" s="4">
        <v>5</v>
      </c>
      <c r="D8" s="4">
        <v>8</v>
      </c>
      <c r="E8" s="4">
        <v>293</v>
      </c>
      <c r="F8" s="4">
        <v>120</v>
      </c>
      <c r="G8" s="9">
        <f>E8/F8</f>
        <v>2.4416666666666669</v>
      </c>
      <c r="H8" s="4">
        <v>3.36</v>
      </c>
      <c r="I8" s="4">
        <v>15</v>
      </c>
      <c r="J8" s="4">
        <v>95.37</v>
      </c>
      <c r="K8" s="5">
        <v>1</v>
      </c>
      <c r="M8" s="4">
        <v>1</v>
      </c>
      <c r="N8" s="2" t="s">
        <v>14</v>
      </c>
      <c r="O8" s="4">
        <v>5</v>
      </c>
      <c r="P8" s="4">
        <v>8</v>
      </c>
      <c r="Q8" s="4">
        <v>254</v>
      </c>
      <c r="R8" s="4">
        <v>126</v>
      </c>
      <c r="S8" s="9">
        <f>Q8/R8</f>
        <v>2.0158730158730158</v>
      </c>
      <c r="T8" s="4">
        <v>2.73</v>
      </c>
      <c r="U8" s="4">
        <v>11</v>
      </c>
      <c r="V8" s="4">
        <v>96.91</v>
      </c>
      <c r="W8" s="11">
        <v>2</v>
      </c>
    </row>
    <row r="9" spans="1:23" ht="23.25" x14ac:dyDescent="0.35">
      <c r="A9" s="4">
        <v>2</v>
      </c>
      <c r="B9" s="2" t="s">
        <v>29</v>
      </c>
      <c r="C9" s="4">
        <v>5</v>
      </c>
      <c r="D9" s="4">
        <v>8</v>
      </c>
      <c r="E9" s="4">
        <v>240</v>
      </c>
      <c r="F9" s="4">
        <v>139</v>
      </c>
      <c r="G9" s="9">
        <f t="shared" ref="G9:G25" si="0">E9/F9</f>
        <v>1.7266187050359711</v>
      </c>
      <c r="H9" s="4">
        <v>2</v>
      </c>
      <c r="I9" s="4">
        <v>16</v>
      </c>
      <c r="J9" s="4">
        <v>86.33</v>
      </c>
      <c r="K9" s="5">
        <v>3</v>
      </c>
      <c r="M9" s="4">
        <v>2</v>
      </c>
      <c r="N9" s="2" t="s">
        <v>15</v>
      </c>
      <c r="O9" s="4">
        <v>5</v>
      </c>
      <c r="P9" s="4">
        <v>7</v>
      </c>
      <c r="Q9" s="4">
        <v>191</v>
      </c>
      <c r="R9" s="4">
        <v>114</v>
      </c>
      <c r="S9" s="9">
        <f t="shared" ref="S9:S13" si="1">Q9/R9</f>
        <v>1.6754385964912282</v>
      </c>
      <c r="T9" s="4">
        <v>2</v>
      </c>
      <c r="U9" s="4">
        <v>12</v>
      </c>
      <c r="V9" s="4">
        <v>99.72</v>
      </c>
      <c r="W9" s="11">
        <v>4</v>
      </c>
    </row>
    <row r="10" spans="1:23" ht="23.25" x14ac:dyDescent="0.35">
      <c r="A10" s="4">
        <v>3</v>
      </c>
      <c r="B10" s="2" t="s">
        <v>30</v>
      </c>
      <c r="C10" s="4">
        <v>5</v>
      </c>
      <c r="D10" s="4">
        <v>6</v>
      </c>
      <c r="E10" s="4">
        <v>340</v>
      </c>
      <c r="F10" s="4">
        <v>115</v>
      </c>
      <c r="G10" s="9">
        <f t="shared" si="0"/>
        <v>2.9565217391304346</v>
      </c>
      <c r="H10" s="4">
        <v>3.42</v>
      </c>
      <c r="I10" s="4">
        <v>19</v>
      </c>
      <c r="J10" s="4">
        <v>102.65</v>
      </c>
      <c r="K10" s="5">
        <v>5</v>
      </c>
      <c r="M10" s="4">
        <v>3</v>
      </c>
      <c r="N10" s="2" t="s">
        <v>16</v>
      </c>
      <c r="O10" s="4">
        <v>5</v>
      </c>
      <c r="P10" s="4">
        <v>6</v>
      </c>
      <c r="Q10" s="4">
        <v>214</v>
      </c>
      <c r="R10" s="4">
        <v>114</v>
      </c>
      <c r="S10" s="9">
        <f t="shared" si="1"/>
        <v>1.8771929824561404</v>
      </c>
      <c r="T10" s="4">
        <v>2.61</v>
      </c>
      <c r="U10" s="4">
        <v>20</v>
      </c>
      <c r="V10" s="4">
        <v>99.84</v>
      </c>
      <c r="W10" s="11">
        <v>6</v>
      </c>
    </row>
    <row r="11" spans="1:23" ht="23.25" x14ac:dyDescent="0.35">
      <c r="A11" s="4">
        <v>4</v>
      </c>
      <c r="B11" s="2" t="s">
        <v>32</v>
      </c>
      <c r="C11" s="4">
        <v>5</v>
      </c>
      <c r="D11" s="4">
        <v>4</v>
      </c>
      <c r="E11" s="4">
        <v>271</v>
      </c>
      <c r="F11" s="4">
        <v>143</v>
      </c>
      <c r="G11" s="9">
        <f t="shared" si="0"/>
        <v>1.8951048951048952</v>
      </c>
      <c r="H11" s="4">
        <v>2.78</v>
      </c>
      <c r="I11" s="4">
        <v>20</v>
      </c>
      <c r="J11" s="4">
        <v>74.02</v>
      </c>
      <c r="K11" s="5">
        <v>8</v>
      </c>
      <c r="M11" s="4">
        <v>4</v>
      </c>
      <c r="N11" s="2" t="s">
        <v>17</v>
      </c>
      <c r="O11" s="4">
        <v>5</v>
      </c>
      <c r="P11" s="4">
        <v>4</v>
      </c>
      <c r="Q11" s="4">
        <v>259</v>
      </c>
      <c r="R11" s="4">
        <v>129</v>
      </c>
      <c r="S11" s="9">
        <f t="shared" si="1"/>
        <v>2.0077519379844961</v>
      </c>
      <c r="T11" s="4">
        <v>2.8</v>
      </c>
      <c r="U11" s="4">
        <v>14</v>
      </c>
      <c r="V11" s="4">
        <v>89.62</v>
      </c>
      <c r="W11" s="12">
        <v>7</v>
      </c>
    </row>
    <row r="12" spans="1:23" ht="23.25" x14ac:dyDescent="0.35">
      <c r="A12" s="4">
        <v>5</v>
      </c>
      <c r="B12" s="2" t="s">
        <v>31</v>
      </c>
      <c r="C12" s="4">
        <v>5</v>
      </c>
      <c r="D12" s="4">
        <v>2</v>
      </c>
      <c r="E12" s="4">
        <v>182</v>
      </c>
      <c r="F12" s="4">
        <v>134</v>
      </c>
      <c r="G12" s="9">
        <f t="shared" si="0"/>
        <v>1.3582089552238805</v>
      </c>
      <c r="H12" s="4">
        <v>1.18</v>
      </c>
      <c r="I12" s="4">
        <v>11</v>
      </c>
      <c r="J12" s="4">
        <v>75.45</v>
      </c>
      <c r="K12" s="5">
        <v>11</v>
      </c>
      <c r="M12" s="4">
        <v>5</v>
      </c>
      <c r="N12" s="2" t="s">
        <v>18</v>
      </c>
      <c r="O12" s="4">
        <v>5</v>
      </c>
      <c r="P12" s="4">
        <v>3</v>
      </c>
      <c r="Q12" s="4">
        <v>171</v>
      </c>
      <c r="R12" s="4">
        <v>113</v>
      </c>
      <c r="S12" s="9">
        <f t="shared" si="1"/>
        <v>1.5132743362831858</v>
      </c>
      <c r="T12" s="4">
        <v>1.68</v>
      </c>
      <c r="U12" s="4">
        <v>11</v>
      </c>
      <c r="V12" s="4">
        <v>90.07</v>
      </c>
      <c r="W12" s="12">
        <v>9</v>
      </c>
    </row>
    <row r="13" spans="1:23" ht="23.25" x14ac:dyDescent="0.35">
      <c r="A13" s="4">
        <v>6</v>
      </c>
      <c r="B13" s="2" t="s">
        <v>33</v>
      </c>
      <c r="C13" s="4">
        <v>5</v>
      </c>
      <c r="D13" s="4">
        <v>2</v>
      </c>
      <c r="E13" s="4">
        <v>154</v>
      </c>
      <c r="F13" s="4">
        <v>127</v>
      </c>
      <c r="G13" s="9">
        <f t="shared" si="0"/>
        <v>1.2125984251968505</v>
      </c>
      <c r="H13" s="4">
        <v>1.87</v>
      </c>
      <c r="I13" s="4">
        <v>10</v>
      </c>
      <c r="J13" s="4">
        <v>67.36</v>
      </c>
      <c r="K13" s="5">
        <v>12</v>
      </c>
      <c r="M13" s="4">
        <v>6</v>
      </c>
      <c r="N13" s="2" t="s">
        <v>19</v>
      </c>
      <c r="O13" s="4">
        <v>5</v>
      </c>
      <c r="P13" s="4">
        <v>2</v>
      </c>
      <c r="Q13" s="4">
        <v>248</v>
      </c>
      <c r="R13" s="4">
        <v>138</v>
      </c>
      <c r="S13" s="9">
        <f t="shared" si="1"/>
        <v>1.7971014492753623</v>
      </c>
      <c r="T13" s="4">
        <v>2.2000000000000002</v>
      </c>
      <c r="U13" s="4">
        <v>22</v>
      </c>
      <c r="V13" s="4">
        <v>70.19</v>
      </c>
      <c r="W13" s="12">
        <v>10</v>
      </c>
    </row>
    <row r="14" spans="1:23" ht="23.25" x14ac:dyDescent="0.35">
      <c r="G14" s="5"/>
    </row>
    <row r="15" spans="1:23" ht="23.25" x14ac:dyDescent="0.35">
      <c r="C15" s="14" t="s">
        <v>11</v>
      </c>
      <c r="D15" s="14"/>
      <c r="E15" s="14"/>
      <c r="F15" s="14"/>
      <c r="G15" s="5"/>
      <c r="N15" s="14" t="s">
        <v>12</v>
      </c>
      <c r="O15" s="14"/>
      <c r="P15" s="14"/>
    </row>
    <row r="16" spans="1:23" ht="23.25" x14ac:dyDescent="0.35">
      <c r="C16" s="13" t="s">
        <v>21</v>
      </c>
      <c r="D16" s="13"/>
      <c r="E16" s="13"/>
      <c r="F16" s="13"/>
      <c r="G16" s="5"/>
      <c r="N16" s="13" t="s">
        <v>21</v>
      </c>
      <c r="O16" s="13"/>
      <c r="P16" s="13"/>
    </row>
    <row r="17" spans="1:23" ht="23.25" x14ac:dyDescent="0.35">
      <c r="G17" s="5"/>
    </row>
    <row r="18" spans="1:23" ht="23.25" x14ac:dyDescent="0.35">
      <c r="A18" s="1"/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8" t="s">
        <v>40</v>
      </c>
      <c r="L18" s="5"/>
      <c r="N18" s="3" t="s">
        <v>2</v>
      </c>
      <c r="O18" s="3" t="s">
        <v>3</v>
      </c>
      <c r="P18" s="3" t="s">
        <v>4</v>
      </c>
      <c r="Q18" s="3" t="s">
        <v>5</v>
      </c>
      <c r="R18" s="3" t="s">
        <v>6</v>
      </c>
      <c r="S18" s="3" t="s">
        <v>7</v>
      </c>
      <c r="T18" s="3" t="s">
        <v>8</v>
      </c>
      <c r="U18" s="3" t="s">
        <v>13</v>
      </c>
      <c r="V18" s="3" t="s">
        <v>10</v>
      </c>
      <c r="W18" s="10" t="s">
        <v>40</v>
      </c>
    </row>
    <row r="19" spans="1:23" ht="23.25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3" ht="23.25" x14ac:dyDescent="0.35">
      <c r="A20" s="4">
        <v>1</v>
      </c>
      <c r="B20" s="2" t="s">
        <v>34</v>
      </c>
      <c r="C20" s="4">
        <v>5</v>
      </c>
      <c r="D20" s="4">
        <v>7</v>
      </c>
      <c r="E20" s="4">
        <v>167</v>
      </c>
      <c r="F20" s="4">
        <v>105</v>
      </c>
      <c r="G20" s="9">
        <f t="shared" si="0"/>
        <v>1.5904761904761904</v>
      </c>
      <c r="H20" s="4">
        <v>3.18</v>
      </c>
      <c r="I20" s="4">
        <v>11</v>
      </c>
      <c r="J20" s="4">
        <v>113.6</v>
      </c>
      <c r="K20" s="5">
        <v>2</v>
      </c>
      <c r="M20" s="4">
        <v>1</v>
      </c>
      <c r="N20" s="2" t="s">
        <v>22</v>
      </c>
      <c r="O20" s="4">
        <v>5</v>
      </c>
      <c r="P20" s="4">
        <v>8</v>
      </c>
      <c r="Q20" s="4">
        <v>87</v>
      </c>
      <c r="R20" s="4">
        <v>103</v>
      </c>
      <c r="S20" s="9">
        <f>Q20/R20</f>
        <v>0.84466019417475724</v>
      </c>
      <c r="T20" s="4">
        <v>1.28</v>
      </c>
      <c r="U20" s="4">
        <v>6</v>
      </c>
      <c r="V20" s="4">
        <v>117.3</v>
      </c>
      <c r="W20" s="11">
        <v>1</v>
      </c>
    </row>
    <row r="21" spans="1:23" ht="23.25" x14ac:dyDescent="0.35">
      <c r="A21" s="4">
        <v>2</v>
      </c>
      <c r="B21" s="2" t="s">
        <v>35</v>
      </c>
      <c r="C21" s="4">
        <v>5</v>
      </c>
      <c r="D21" s="4">
        <v>6</v>
      </c>
      <c r="E21" s="4">
        <v>143</v>
      </c>
      <c r="F21" s="4">
        <v>99</v>
      </c>
      <c r="G21" s="9">
        <f t="shared" si="0"/>
        <v>1.4444444444444444</v>
      </c>
      <c r="H21" s="4">
        <v>1.83</v>
      </c>
      <c r="I21" s="4">
        <v>9</v>
      </c>
      <c r="J21" s="4">
        <v>109.42</v>
      </c>
      <c r="K21" s="5">
        <v>5</v>
      </c>
      <c r="M21" s="4">
        <v>2</v>
      </c>
      <c r="N21" s="2" t="s">
        <v>23</v>
      </c>
      <c r="O21" s="4">
        <v>5</v>
      </c>
      <c r="P21" s="4">
        <v>8</v>
      </c>
      <c r="Q21" s="4">
        <v>183</v>
      </c>
      <c r="R21" s="4">
        <v>111</v>
      </c>
      <c r="S21" s="9">
        <f t="shared" ref="S21:S25" si="2">Q21/R21</f>
        <v>1.6486486486486487</v>
      </c>
      <c r="T21" s="4">
        <v>2.1</v>
      </c>
      <c r="U21" s="4">
        <v>12</v>
      </c>
      <c r="V21" s="4">
        <v>98.13</v>
      </c>
      <c r="W21" s="11">
        <v>3</v>
      </c>
    </row>
    <row r="22" spans="1:23" ht="23.25" x14ac:dyDescent="0.35">
      <c r="A22" s="4">
        <v>3</v>
      </c>
      <c r="B22" s="2" t="s">
        <v>36</v>
      </c>
      <c r="C22" s="4">
        <v>5</v>
      </c>
      <c r="D22" s="4">
        <v>6</v>
      </c>
      <c r="E22" s="4">
        <v>127</v>
      </c>
      <c r="F22" s="4">
        <v>125</v>
      </c>
      <c r="G22" s="9">
        <f t="shared" si="0"/>
        <v>1.016</v>
      </c>
      <c r="H22" s="4">
        <v>1.21</v>
      </c>
      <c r="I22" s="4">
        <v>7</v>
      </c>
      <c r="J22" s="4">
        <v>90.71</v>
      </c>
      <c r="K22" s="5">
        <v>6</v>
      </c>
      <c r="M22" s="4">
        <v>3</v>
      </c>
      <c r="N22" s="2" t="s">
        <v>24</v>
      </c>
      <c r="O22" s="4">
        <v>5</v>
      </c>
      <c r="P22" s="4">
        <v>6</v>
      </c>
      <c r="Q22" s="4">
        <v>139</v>
      </c>
      <c r="R22" s="4">
        <v>96</v>
      </c>
      <c r="S22" s="9">
        <f t="shared" si="2"/>
        <v>1.4479166666666667</v>
      </c>
      <c r="T22" s="4">
        <v>1.66</v>
      </c>
      <c r="U22" s="4">
        <v>10</v>
      </c>
      <c r="V22" s="4">
        <v>120.65</v>
      </c>
      <c r="W22" s="11">
        <v>4</v>
      </c>
    </row>
    <row r="23" spans="1:23" ht="23.25" x14ac:dyDescent="0.35">
      <c r="A23" s="4">
        <v>4</v>
      </c>
      <c r="B23" s="2" t="s">
        <v>37</v>
      </c>
      <c r="C23" s="4">
        <v>5</v>
      </c>
      <c r="D23" s="4">
        <v>4</v>
      </c>
      <c r="E23" s="4">
        <v>79</v>
      </c>
      <c r="F23" s="4">
        <v>109</v>
      </c>
      <c r="G23" s="9">
        <f t="shared" si="0"/>
        <v>0.72477064220183485</v>
      </c>
      <c r="H23" s="4">
        <v>0.95</v>
      </c>
      <c r="I23" s="4">
        <v>5</v>
      </c>
      <c r="J23" s="4">
        <v>90.58</v>
      </c>
      <c r="K23" s="5">
        <v>7</v>
      </c>
      <c r="M23" s="4">
        <v>4</v>
      </c>
      <c r="N23" s="2" t="s">
        <v>25</v>
      </c>
      <c r="O23" s="4">
        <v>5</v>
      </c>
      <c r="P23" s="4">
        <v>4</v>
      </c>
      <c r="Q23" s="4">
        <v>187</v>
      </c>
      <c r="R23" s="4">
        <v>123</v>
      </c>
      <c r="S23" s="9">
        <f t="shared" si="2"/>
        <v>1.5203252032520325</v>
      </c>
      <c r="T23" s="4">
        <v>2</v>
      </c>
      <c r="U23" s="4">
        <v>9</v>
      </c>
      <c r="V23" s="4">
        <v>90.49</v>
      </c>
      <c r="W23" s="12">
        <v>8</v>
      </c>
    </row>
    <row r="24" spans="1:23" ht="23.25" x14ac:dyDescent="0.35">
      <c r="A24" s="4">
        <v>5</v>
      </c>
      <c r="B24" s="2" t="s">
        <v>38</v>
      </c>
      <c r="C24" s="4">
        <v>5</v>
      </c>
      <c r="D24" s="4">
        <v>4</v>
      </c>
      <c r="E24" s="4">
        <v>97</v>
      </c>
      <c r="F24" s="4">
        <v>140</v>
      </c>
      <c r="G24" s="9">
        <f t="shared" si="0"/>
        <v>0.69285714285714284</v>
      </c>
      <c r="H24" s="4">
        <v>0.75</v>
      </c>
      <c r="I24" s="4">
        <v>6</v>
      </c>
      <c r="J24" s="4">
        <v>78.72</v>
      </c>
      <c r="K24" s="5">
        <v>9</v>
      </c>
      <c r="M24" s="4">
        <v>5</v>
      </c>
      <c r="N24" s="2" t="s">
        <v>26</v>
      </c>
      <c r="O24" s="4">
        <v>5</v>
      </c>
      <c r="P24" s="4">
        <v>2</v>
      </c>
      <c r="Q24" s="4">
        <v>109</v>
      </c>
      <c r="R24" s="4">
        <v>107</v>
      </c>
      <c r="S24" s="9">
        <f t="shared" si="2"/>
        <v>1.0186915887850467</v>
      </c>
      <c r="T24" s="4">
        <v>1.07</v>
      </c>
      <c r="U24" s="4">
        <v>6</v>
      </c>
      <c r="V24" s="4">
        <v>90.94</v>
      </c>
      <c r="W24" s="12">
        <v>11</v>
      </c>
    </row>
    <row r="25" spans="1:23" ht="23.25" x14ac:dyDescent="0.35">
      <c r="A25" s="4">
        <v>6</v>
      </c>
      <c r="B25" s="2" t="s">
        <v>39</v>
      </c>
      <c r="C25" s="4">
        <v>5</v>
      </c>
      <c r="D25" s="4">
        <v>3</v>
      </c>
      <c r="E25" s="4">
        <v>129</v>
      </c>
      <c r="F25" s="4">
        <v>124</v>
      </c>
      <c r="G25" s="9">
        <f t="shared" si="0"/>
        <v>1.0403225806451613</v>
      </c>
      <c r="H25" s="4">
        <v>2.35</v>
      </c>
      <c r="I25" s="4">
        <v>7</v>
      </c>
      <c r="J25" s="4">
        <v>78.81</v>
      </c>
      <c r="K25" s="5">
        <v>10</v>
      </c>
      <c r="M25" s="4">
        <v>6</v>
      </c>
      <c r="N25" s="2" t="s">
        <v>27</v>
      </c>
      <c r="O25" s="4">
        <v>5</v>
      </c>
      <c r="P25" s="4">
        <v>2</v>
      </c>
      <c r="Q25" s="4">
        <v>152</v>
      </c>
      <c r="R25" s="4">
        <v>114</v>
      </c>
      <c r="S25" s="9">
        <f t="shared" si="2"/>
        <v>1.3333333333333333</v>
      </c>
      <c r="T25" s="4">
        <v>1.66</v>
      </c>
      <c r="U25" s="4">
        <v>12</v>
      </c>
      <c r="V25" s="4">
        <v>83.33</v>
      </c>
      <c r="W25" s="12">
        <v>12</v>
      </c>
    </row>
    <row r="30" spans="1:23" ht="21" x14ac:dyDescent="0.35">
      <c r="A30" s="13" t="s">
        <v>42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1" x14ac:dyDescent="0.35">
      <c r="A31" s="13" t="s">
        <v>43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3" spans="1:23" ht="21" x14ac:dyDescent="0.35">
      <c r="A33" s="13" t="s">
        <v>41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5" spans="1:23" ht="36" x14ac:dyDescent="0.55000000000000004">
      <c r="A35" s="16" t="s">
        <v>44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</sheetData>
  <sortState xmlns:xlrd2="http://schemas.microsoft.com/office/spreadsheetml/2017/richdata2" ref="N9:V11">
    <sortCondition descending="1" ref="V9:V11"/>
  </sortState>
  <mergeCells count="13">
    <mergeCell ref="A35:W35"/>
    <mergeCell ref="A30:W30"/>
    <mergeCell ref="A31:W31"/>
    <mergeCell ref="A33:W33"/>
    <mergeCell ref="C16:F16"/>
    <mergeCell ref="N3:P3"/>
    <mergeCell ref="N15:P15"/>
    <mergeCell ref="N16:P16"/>
    <mergeCell ref="E1:O1"/>
    <mergeCell ref="C3:F3"/>
    <mergeCell ref="C4:F4"/>
    <mergeCell ref="N4:P4"/>
    <mergeCell ref="C15:F15"/>
  </mergeCells>
  <phoneticPr fontId="7" type="noConversion"/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2020-01-06T14:42:37Z</dcterms:modified>
  <cp:category/>
  <cp:contentStatus/>
</cp:coreProperties>
</file>