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inschoten/"/>
    </mc:Choice>
  </mc:AlternateContent>
  <xr:revisionPtr revIDLastSave="0" documentId="8_{29089CF9-5AD1-4DF5-B089-7DF1586D307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9" i="2" l="1"/>
  <c r="I29" i="2"/>
  <c r="T27" i="2"/>
  <c r="U27" i="2" s="1"/>
  <c r="H27" i="2"/>
  <c r="G27" i="2"/>
  <c r="T26" i="2"/>
  <c r="U26" i="2" s="1"/>
  <c r="H26" i="2"/>
  <c r="G26" i="2"/>
  <c r="T25" i="2"/>
  <c r="U25" i="2" s="1"/>
  <c r="H25" i="2"/>
  <c r="G25" i="2"/>
  <c r="T24" i="2"/>
  <c r="U24" i="2" s="1"/>
  <c r="H24" i="2"/>
  <c r="G24" i="2"/>
  <c r="T23" i="2"/>
  <c r="U23" i="2" s="1"/>
  <c r="H23" i="2"/>
  <c r="G23" i="2"/>
  <c r="T22" i="2"/>
  <c r="U22" i="2" s="1"/>
  <c r="H22" i="2"/>
  <c r="G22" i="2"/>
  <c r="V15" i="2"/>
  <c r="T13" i="2"/>
  <c r="U13" i="2" s="1"/>
  <c r="G13" i="2"/>
  <c r="H13" i="2" s="1"/>
  <c r="T12" i="2"/>
  <c r="U12" i="2" s="1"/>
  <c r="G12" i="2"/>
  <c r="H12" i="2" s="1"/>
  <c r="T11" i="2"/>
  <c r="U11" i="2" s="1"/>
  <c r="G11" i="2"/>
  <c r="H11" i="2" s="1"/>
  <c r="T10" i="2"/>
  <c r="U10" i="2" s="1"/>
  <c r="G10" i="2"/>
  <c r="H10" i="2" s="1"/>
  <c r="T9" i="2"/>
  <c r="U9" i="2" s="1"/>
  <c r="G9" i="2"/>
  <c r="H9" i="2" s="1"/>
  <c r="T8" i="2"/>
  <c r="U8" i="2" s="1"/>
  <c r="G8" i="2"/>
  <c r="H8" i="2" s="1"/>
  <c r="V29" i="1"/>
  <c r="I29" i="1"/>
  <c r="V15" i="1"/>
  <c r="T8" i="1" l="1"/>
  <c r="U8" i="1" s="1"/>
  <c r="G8" i="1" l="1"/>
  <c r="H8" i="1" s="1"/>
  <c r="G9" i="1"/>
  <c r="H9" i="1" s="1"/>
  <c r="G10" i="1"/>
  <c r="H10" i="1" s="1"/>
  <c r="G11" i="1"/>
  <c r="H11" i="1" s="1"/>
  <c r="G12" i="1"/>
  <c r="H12" i="1" s="1"/>
  <c r="G13" i="1"/>
  <c r="H13" i="1" s="1"/>
  <c r="T23" i="1" l="1"/>
  <c r="U23" i="1" s="1"/>
  <c r="T24" i="1"/>
  <c r="U24" i="1" s="1"/>
  <c r="T25" i="1"/>
  <c r="U25" i="1" s="1"/>
  <c r="T26" i="1"/>
  <c r="U26" i="1" s="1"/>
  <c r="T27" i="1"/>
  <c r="U27" i="1" s="1"/>
  <c r="T22" i="1"/>
  <c r="U22" i="1" s="1"/>
  <c r="G23" i="1"/>
  <c r="H23" i="1" s="1"/>
  <c r="G24" i="1"/>
  <c r="H24" i="1" s="1"/>
  <c r="G25" i="1"/>
  <c r="H25" i="1" s="1"/>
  <c r="G26" i="1"/>
  <c r="H26" i="1" s="1"/>
  <c r="G27" i="1"/>
  <c r="H27" i="1" s="1"/>
  <c r="G22" i="1"/>
  <c r="H22" i="1" s="1"/>
  <c r="T9" i="1"/>
  <c r="U9" i="1" s="1"/>
  <c r="T10" i="1"/>
  <c r="U10" i="1" s="1"/>
  <c r="T11" i="1"/>
  <c r="U11" i="1" s="1"/>
  <c r="T12" i="1"/>
  <c r="U12" i="1" s="1"/>
  <c r="T13" i="1"/>
  <c r="U13" i="1" s="1"/>
</calcChain>
</file>

<file path=xl/sharedStrings.xml><?xml version="1.0" encoding="utf-8"?>
<sst xmlns="http://schemas.openxmlformats.org/spreadsheetml/2006/main" count="146" uniqueCount="59">
  <si>
    <t>Poule A1</t>
  </si>
  <si>
    <t>Poule A2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</si>
  <si>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</si>
  <si>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</si>
  <si>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</si>
  <si>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</si>
  <si>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</si>
  <si>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</si>
  <si>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</si>
  <si>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</si>
  <si>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</si>
  <si>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</si>
  <si>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</si>
  <si>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</si>
  <si>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Stand na ronde 5:</t>
  </si>
  <si>
    <t xml:space="preserve">Toernooigemiddelde:   </t>
  </si>
  <si>
    <t xml:space="preserve">Toernooigemiddelde:              </t>
  </si>
  <si>
    <t xml:space="preserve">Toernooigemiddelde:         </t>
  </si>
  <si>
    <t>Hoogste serie:        20 Eppo Loer</t>
  </si>
  <si>
    <t>Datum: 1 &amp; 2 Februari</t>
  </si>
  <si>
    <t xml:space="preserve">Hoogste serie:       15 Henk Bos  </t>
  </si>
  <si>
    <t>Hoogste serie:       12 Henk Hofman</t>
  </si>
  <si>
    <t>Hoogste serie:        10 Reint Zuur</t>
  </si>
  <si>
    <t xml:space="preserve">Kruisfinale: Rick Tuin 47 Henk Bos 56 uitslag 35-56 </t>
  </si>
  <si>
    <t>Winaar:  Henk Bos</t>
  </si>
  <si>
    <t>Kruisfinale:  Albert Dijkema 33 - Bert Dallinga uitslag 33-26</t>
  </si>
  <si>
    <t>Winaar: Albert Dijkema</t>
  </si>
  <si>
    <t>Eppo Loer</t>
  </si>
  <si>
    <t>Mehmet Apaydin</t>
  </si>
  <si>
    <t>Pieter v d Poel</t>
  </si>
  <si>
    <t>Datum: 24-9-2022</t>
  </si>
  <si>
    <t>Fred Maas</t>
  </si>
  <si>
    <t>Joop Beugels</t>
  </si>
  <si>
    <t>Reint Boltendal</t>
  </si>
  <si>
    <t>Peter Keizer</t>
  </si>
  <si>
    <t>Ronald Elings</t>
  </si>
  <si>
    <t>Hendrik Schuur</t>
  </si>
  <si>
    <t>Jans Kinds</t>
  </si>
  <si>
    <t>Ron Eissen</t>
  </si>
  <si>
    <t xml:space="preserve">Jan Poot </t>
  </si>
  <si>
    <t xml:space="preserve">Kruisfinale: Eppo Loer  Peter Keizer </t>
  </si>
  <si>
    <t>Winaar: Peter Keizer</t>
  </si>
  <si>
    <t>Hoogste serie:      5 Mehmet Apaydin en Ronald  Elings</t>
  </si>
  <si>
    <t>Koos Blaauw</t>
  </si>
  <si>
    <t>Fokko van Biessum</t>
  </si>
  <si>
    <t>Piet Wust</t>
  </si>
  <si>
    <t>Henk Matthijssen</t>
  </si>
  <si>
    <t>Willem Weert</t>
  </si>
  <si>
    <t>Hendrik Sloot</t>
  </si>
  <si>
    <t>Kruisfinale:  Koos Blaauw - Geert Rijks</t>
  </si>
  <si>
    <t>Winaar: Koos Blaauw</t>
  </si>
  <si>
    <t>Geert Rijks</t>
  </si>
  <si>
    <t>Erik Kroeze</t>
  </si>
  <si>
    <t>Mark Meijer</t>
  </si>
  <si>
    <t>Lucas Bronsema</t>
  </si>
  <si>
    <t>Peter Lambeck</t>
  </si>
  <si>
    <t>Johnny Geertsema</t>
  </si>
  <si>
    <t xml:space="preserve">Hoogste serie:       10 Lucas Bronsema </t>
  </si>
  <si>
    <t>Hoogste serie:        5 Koos blaauw en Fokko Van Biessum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</si>
</sst>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2" fontId="1" fillId="0" borderId="1" xfId="0" applyNumberFormat="1" applyFont="1" applyBorder="1"/>
    <xf numFmtId="0" fontId="0" fillId="0" borderId="0" xfId="0" applyAlignment="1">
      <alignment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2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3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Border="1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10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4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"/>
  <sheetViews>
    <sheetView tabSelected="1" showWhiteSpace="0" view="pageLayout" zoomScaleNormal="100" workbookViewId="0">
      <selection activeCell="N17" sqref="N17"/>
    </sheetView>
  </sheetViews>
  <sheetFormatPr defaultRowHeight="15" x14ac:dyDescent="0.25"/>
  <cols>
    <col min="1" max="1" width="3" bestFit="1" customWidth="1"/>
    <col min="2" max="2" width="28.140625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hidden="1" customWidth="1"/>
    <col min="8" max="8" width="10.5703125" style="24" customWidth="1"/>
    <col min="9" max="9" width="10.28515625" bestFit="1" customWidth="1"/>
    <col min="10" max="10" width="5" bestFit="1" customWidth="1"/>
    <col min="11" max="11" width="12.42578125" bestFit="1" customWidth="1"/>
    <col min="12" max="12" width="11.5703125" customWidth="1"/>
    <col min="13" max="13" width="1.5703125" customWidth="1"/>
    <col min="14" max="14" width="3" bestFit="1" customWidth="1"/>
    <col min="15" max="15" width="25.28515625" customWidth="1"/>
    <col min="16" max="16" width="6.5703125" bestFit="1" customWidth="1"/>
    <col min="17" max="17" width="6.140625" bestFit="1" customWidth="1"/>
    <col min="18" max="18" width="8.140625" bestFit="1" customWidth="1"/>
    <col min="19" max="19" width="11.5703125" bestFit="1" customWidth="1"/>
    <col min="20" max="20" width="10.5703125" hidden="1" customWidth="1"/>
    <col min="21" max="21" width="10.5703125" style="24" customWidth="1"/>
    <col min="22" max="22" width="10.28515625" style="14" bestFit="1" customWidth="1"/>
    <col min="23" max="23" width="5.7109375" bestFit="1" customWidth="1"/>
    <col min="24" max="24" width="12.42578125" style="14" bestFit="1" customWidth="1"/>
  </cols>
  <sheetData>
    <row r="1" spans="1:25" ht="33.75" x14ac:dyDescent="0.5"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5" x14ac:dyDescent="0.25">
      <c r="A2" s="4"/>
    </row>
    <row r="3" spans="1:25" ht="23.25" x14ac:dyDescent="0.35">
      <c r="C3" s="37" t="s">
        <v>0</v>
      </c>
      <c r="D3" s="37"/>
      <c r="E3" s="37"/>
      <c r="F3" s="37"/>
      <c r="P3" s="37" t="s">
        <v>1</v>
      </c>
      <c r="Q3" s="37"/>
      <c r="R3" s="37"/>
      <c r="S3" s="37"/>
    </row>
    <row r="4" spans="1:25" ht="21" x14ac:dyDescent="0.35">
      <c r="C4" s="38" t="s">
        <v>14</v>
      </c>
      <c r="D4" s="38"/>
      <c r="E4" s="38"/>
      <c r="F4" s="38"/>
      <c r="P4" s="38" t="s">
        <v>14</v>
      </c>
      <c r="Q4" s="38"/>
      <c r="R4" s="38"/>
      <c r="S4" s="38"/>
    </row>
    <row r="6" spans="1:25" ht="23.25" x14ac:dyDescent="0.35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7</v>
      </c>
      <c r="I6" s="2" t="s">
        <v>8</v>
      </c>
      <c r="J6" s="2" t="s">
        <v>9</v>
      </c>
      <c r="K6" s="2" t="s">
        <v>10</v>
      </c>
      <c r="L6" s="5"/>
      <c r="N6" s="1"/>
      <c r="O6" s="2" t="s">
        <v>2</v>
      </c>
      <c r="P6" s="2" t="s">
        <v>3</v>
      </c>
      <c r="Q6" s="2" t="s">
        <v>4</v>
      </c>
      <c r="R6" s="2" t="s">
        <v>5</v>
      </c>
      <c r="S6" s="2" t="s">
        <v>6</v>
      </c>
      <c r="T6" s="2" t="s">
        <v>7</v>
      </c>
      <c r="U6" s="2" t="s">
        <v>7</v>
      </c>
      <c r="V6" s="2" t="s">
        <v>8</v>
      </c>
      <c r="W6" s="2" t="s">
        <v>9</v>
      </c>
      <c r="X6" s="2" t="s">
        <v>10</v>
      </c>
      <c r="Y6" s="5"/>
    </row>
    <row r="7" spans="1:25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3"/>
      <c r="U7" s="23"/>
      <c r="V7" s="1"/>
      <c r="W7" s="1"/>
      <c r="X7" s="1"/>
      <c r="Y7" s="1"/>
    </row>
    <row r="8" spans="1:25" ht="23.25" x14ac:dyDescent="0.35">
      <c r="A8" s="3">
        <v>1</v>
      </c>
      <c r="B8" s="9" t="s">
        <v>43</v>
      </c>
      <c r="C8" s="10">
        <v>5</v>
      </c>
      <c r="D8" s="11">
        <v>10</v>
      </c>
      <c r="E8" s="11">
        <v>85</v>
      </c>
      <c r="F8" s="25">
        <v>144</v>
      </c>
      <c r="G8" s="8">
        <f>E8/F8</f>
        <v>0.59027777777777779</v>
      </c>
      <c r="H8" s="30">
        <f>ROUNDDOWN(G8,2)</f>
        <v>0.59</v>
      </c>
      <c r="I8" s="32">
        <v>0.75</v>
      </c>
      <c r="J8" s="25">
        <v>5</v>
      </c>
      <c r="K8" s="32">
        <v>95.65</v>
      </c>
      <c r="L8" s="1"/>
      <c r="N8" s="3">
        <v>1</v>
      </c>
      <c r="O8" s="9" t="s">
        <v>51</v>
      </c>
      <c r="P8" s="2">
        <v>5</v>
      </c>
      <c r="Q8" s="11">
        <v>10</v>
      </c>
      <c r="R8" s="11">
        <v>56</v>
      </c>
      <c r="S8" s="11">
        <v>136</v>
      </c>
      <c r="T8" s="8">
        <f t="shared" ref="T8:T13" si="0">R8/S8</f>
        <v>0.41176470588235292</v>
      </c>
      <c r="U8" s="30">
        <f>ROUNDDOWN(T8,2)</f>
        <v>0.41</v>
      </c>
      <c r="V8" s="32">
        <v>0.81</v>
      </c>
      <c r="W8" s="25">
        <v>5</v>
      </c>
      <c r="X8" s="31">
        <v>91.48</v>
      </c>
      <c r="Y8" s="1"/>
    </row>
    <row r="9" spans="1:25" ht="23.25" x14ac:dyDescent="0.35">
      <c r="A9" s="3">
        <v>2</v>
      </c>
      <c r="B9" s="9" t="s">
        <v>44</v>
      </c>
      <c r="C9" s="10">
        <v>5</v>
      </c>
      <c r="D9" s="11">
        <v>6</v>
      </c>
      <c r="E9" s="27">
        <v>71</v>
      </c>
      <c r="F9" s="25">
        <v>123</v>
      </c>
      <c r="G9" s="8">
        <f t="shared" ref="G9:G13" si="1">E9/F9</f>
        <v>0.57723577235772361</v>
      </c>
      <c r="H9" s="30">
        <f t="shared" ref="H9:H13" si="2">ROUNDDOWN(G9,2)</f>
        <v>0.56999999999999995</v>
      </c>
      <c r="I9" s="32">
        <v>0.9</v>
      </c>
      <c r="J9" s="25">
        <v>5</v>
      </c>
      <c r="K9" s="32">
        <v>93.54</v>
      </c>
      <c r="L9" s="1"/>
      <c r="N9" s="3">
        <v>2</v>
      </c>
      <c r="O9" s="9" t="s">
        <v>52</v>
      </c>
      <c r="P9" s="2">
        <v>5</v>
      </c>
      <c r="Q9" s="11">
        <v>6</v>
      </c>
      <c r="R9" s="11">
        <v>73</v>
      </c>
      <c r="S9" s="11">
        <v>89</v>
      </c>
      <c r="T9" s="8">
        <f t="shared" si="0"/>
        <v>0.8202247191011236</v>
      </c>
      <c r="U9" s="30">
        <f t="shared" ref="U9:U13" si="3">ROUNDDOWN(T9,2)</f>
        <v>0.82</v>
      </c>
      <c r="V9" s="32">
        <v>1</v>
      </c>
      <c r="W9" s="25">
        <v>5</v>
      </c>
      <c r="X9" s="31">
        <v>149.12</v>
      </c>
      <c r="Y9" s="1"/>
    </row>
    <row r="10" spans="1:25" ht="23.25" x14ac:dyDescent="0.35">
      <c r="A10" s="3">
        <v>3</v>
      </c>
      <c r="B10" s="9" t="s">
        <v>45</v>
      </c>
      <c r="C10" s="10">
        <v>5</v>
      </c>
      <c r="D10" s="11">
        <v>5</v>
      </c>
      <c r="E10" s="27">
        <v>48</v>
      </c>
      <c r="F10" s="25">
        <v>138</v>
      </c>
      <c r="G10" s="8">
        <f t="shared" si="1"/>
        <v>0.34782608695652173</v>
      </c>
      <c r="H10" s="30">
        <f t="shared" si="2"/>
        <v>0.34</v>
      </c>
      <c r="I10" s="32">
        <v>0.65</v>
      </c>
      <c r="J10" s="25">
        <v>3</v>
      </c>
      <c r="K10" s="32">
        <v>77.28</v>
      </c>
      <c r="L10" s="1"/>
      <c r="N10" s="3">
        <v>3</v>
      </c>
      <c r="O10" s="9" t="s">
        <v>53</v>
      </c>
      <c r="P10" s="2">
        <v>5</v>
      </c>
      <c r="Q10" s="11">
        <v>5</v>
      </c>
      <c r="R10" s="11">
        <v>57</v>
      </c>
      <c r="S10" s="11">
        <v>105</v>
      </c>
      <c r="T10" s="8">
        <f t="shared" si="0"/>
        <v>0.54285714285714282</v>
      </c>
      <c r="U10" s="30">
        <f t="shared" si="3"/>
        <v>0.54</v>
      </c>
      <c r="V10" s="32">
        <v>0.81</v>
      </c>
      <c r="W10" s="25">
        <v>4</v>
      </c>
      <c r="X10" s="31">
        <v>120.62</v>
      </c>
      <c r="Y10" s="1"/>
    </row>
    <row r="11" spans="1:25" ht="23.25" x14ac:dyDescent="0.35">
      <c r="A11" s="3">
        <v>4</v>
      </c>
      <c r="B11" s="41" t="s">
        <v>47</v>
      </c>
      <c r="C11" s="10">
        <v>5</v>
      </c>
      <c r="D11" s="11">
        <v>4</v>
      </c>
      <c r="E11" s="27">
        <v>51</v>
      </c>
      <c r="F11" s="25">
        <v>142</v>
      </c>
      <c r="G11" s="8">
        <f t="shared" si="1"/>
        <v>0.35915492957746481</v>
      </c>
      <c r="H11" s="30">
        <f t="shared" si="2"/>
        <v>0.35</v>
      </c>
      <c r="I11" s="32">
        <v>0.53</v>
      </c>
      <c r="J11" s="25">
        <v>2</v>
      </c>
      <c r="K11" s="32">
        <v>67.37</v>
      </c>
      <c r="L11" s="1"/>
      <c r="N11" s="3">
        <v>4</v>
      </c>
      <c r="O11" s="9" t="s">
        <v>54</v>
      </c>
      <c r="P11" s="2">
        <v>5</v>
      </c>
      <c r="Q11" s="11">
        <v>4</v>
      </c>
      <c r="R11" s="11">
        <v>92</v>
      </c>
      <c r="S11" s="11">
        <v>119</v>
      </c>
      <c r="T11" s="8">
        <f t="shared" si="0"/>
        <v>0.77310924369747902</v>
      </c>
      <c r="U11" s="30">
        <f t="shared" si="3"/>
        <v>0.77</v>
      </c>
      <c r="V11" s="32">
        <v>1.04</v>
      </c>
      <c r="W11" s="25">
        <v>10</v>
      </c>
      <c r="X11" s="31">
        <v>96.63</v>
      </c>
      <c r="Y11" s="1"/>
    </row>
    <row r="12" spans="1:25" ht="23.25" x14ac:dyDescent="0.35">
      <c r="A12" s="3">
        <v>5</v>
      </c>
      <c r="B12" s="9" t="s">
        <v>46</v>
      </c>
      <c r="C12" s="10">
        <v>5</v>
      </c>
      <c r="D12" s="11">
        <v>3</v>
      </c>
      <c r="E12" s="27">
        <v>50</v>
      </c>
      <c r="F12" s="25">
        <v>139</v>
      </c>
      <c r="G12" s="8">
        <f t="shared" si="1"/>
        <v>0.35971223021582732</v>
      </c>
      <c r="H12" s="30">
        <f t="shared" si="2"/>
        <v>0.35</v>
      </c>
      <c r="I12" s="32">
        <v>0.5</v>
      </c>
      <c r="J12" s="25">
        <v>2</v>
      </c>
      <c r="K12" s="32">
        <v>79.930000000000007</v>
      </c>
      <c r="L12" s="1"/>
      <c r="N12" s="3">
        <v>5</v>
      </c>
      <c r="O12" s="9" t="s">
        <v>55</v>
      </c>
      <c r="P12" s="2">
        <v>5</v>
      </c>
      <c r="Q12" s="11">
        <v>3</v>
      </c>
      <c r="R12" s="11">
        <v>65</v>
      </c>
      <c r="S12" s="11">
        <v>121</v>
      </c>
      <c r="T12" s="8">
        <f t="shared" si="0"/>
        <v>0.53719008264462809</v>
      </c>
      <c r="U12" s="30">
        <f t="shared" si="3"/>
        <v>0.53</v>
      </c>
      <c r="V12" s="32">
        <v>0.62</v>
      </c>
      <c r="W12" s="25">
        <v>4</v>
      </c>
      <c r="X12" s="31">
        <v>94.72</v>
      </c>
      <c r="Y12" s="1"/>
    </row>
    <row r="13" spans="1:25" ht="23.25" x14ac:dyDescent="0.35">
      <c r="A13" s="3">
        <v>6</v>
      </c>
      <c r="B13" s="9" t="s">
        <v>48</v>
      </c>
      <c r="C13" s="10">
        <v>5</v>
      </c>
      <c r="D13" s="11">
        <v>2</v>
      </c>
      <c r="E13" s="27">
        <v>40</v>
      </c>
      <c r="F13" s="25">
        <v>136</v>
      </c>
      <c r="G13" s="8">
        <f t="shared" si="1"/>
        <v>0.29411764705882354</v>
      </c>
      <c r="H13" s="30">
        <f t="shared" si="2"/>
        <v>0.28999999999999998</v>
      </c>
      <c r="I13" s="32">
        <v>0.4</v>
      </c>
      <c r="J13" s="25">
        <v>1</v>
      </c>
      <c r="K13" s="32">
        <v>65.349999999999994</v>
      </c>
      <c r="L13" s="1"/>
      <c r="N13" s="3">
        <v>6</v>
      </c>
      <c r="O13" s="9" t="s">
        <v>56</v>
      </c>
      <c r="P13" s="2">
        <v>5</v>
      </c>
      <c r="Q13" s="11">
        <v>2</v>
      </c>
      <c r="R13" s="11">
        <v>76</v>
      </c>
      <c r="S13" s="11">
        <v>114</v>
      </c>
      <c r="T13" s="8">
        <f t="shared" si="0"/>
        <v>0.66666666666666663</v>
      </c>
      <c r="U13" s="30">
        <f t="shared" si="3"/>
        <v>0.66</v>
      </c>
      <c r="V13" s="32">
        <v>1.1000000000000001</v>
      </c>
      <c r="W13" s="25">
        <v>4</v>
      </c>
      <c r="X13" s="31">
        <v>88.88</v>
      </c>
      <c r="Y13" s="1"/>
    </row>
    <row r="14" spans="1:25" ht="23.25" x14ac:dyDescent="0.35">
      <c r="G14" s="1"/>
      <c r="H14" s="1"/>
      <c r="O14" s="12"/>
      <c r="V14"/>
      <c r="X14"/>
    </row>
    <row r="15" spans="1:25" x14ac:dyDescent="0.25">
      <c r="C15" s="18" t="s">
        <v>58</v>
      </c>
      <c r="D15" s="7"/>
      <c r="E15" s="7"/>
      <c r="F15" s="7"/>
      <c r="J15" s="35" t="s">
        <v>30</v>
      </c>
      <c r="K15" s="35"/>
      <c r="P15" s="18" t="s">
        <v>57</v>
      </c>
      <c r="R15" s="7"/>
      <c r="S15" s="7"/>
      <c r="T15" s="7"/>
      <c r="U15" s="7"/>
      <c r="V15" s="39" t="str">
        <f>J15</f>
        <v>Datum: 24-9-2022</v>
      </c>
      <c r="W15" s="39"/>
      <c r="X15" s="39"/>
    </row>
    <row r="16" spans="1:25" ht="23.25" x14ac:dyDescent="0.35">
      <c r="C16" s="18" t="s">
        <v>16</v>
      </c>
      <c r="G16" s="1"/>
      <c r="H16" s="1"/>
      <c r="P16" s="18" t="s">
        <v>15</v>
      </c>
      <c r="Q16" s="18"/>
      <c r="R16" s="7"/>
      <c r="S16" s="14"/>
      <c r="X16"/>
    </row>
    <row r="17" spans="1:24" ht="23.25" x14ac:dyDescent="0.35">
      <c r="C17" s="37" t="s">
        <v>11</v>
      </c>
      <c r="D17" s="37"/>
      <c r="E17" s="37"/>
      <c r="F17" s="37"/>
      <c r="G17" s="1"/>
      <c r="H17" s="1"/>
      <c r="O17" s="37" t="s">
        <v>12</v>
      </c>
      <c r="P17" s="37"/>
      <c r="Q17" s="37"/>
    </row>
    <row r="18" spans="1:24" ht="23.25" x14ac:dyDescent="0.35">
      <c r="C18" s="38" t="s">
        <v>14</v>
      </c>
      <c r="D18" s="38"/>
      <c r="E18" s="38"/>
      <c r="F18" s="38"/>
      <c r="G18" s="1"/>
      <c r="H18" s="1"/>
      <c r="O18" s="38" t="s">
        <v>14</v>
      </c>
      <c r="P18" s="38"/>
      <c r="Q18" s="38"/>
    </row>
    <row r="19" spans="1:24" ht="23.25" x14ac:dyDescent="0.35">
      <c r="G19" s="1"/>
      <c r="H19" s="1"/>
    </row>
    <row r="20" spans="1:24" ht="23.25" x14ac:dyDescent="0.35"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7</v>
      </c>
      <c r="I20" s="15" t="s">
        <v>8</v>
      </c>
      <c r="J20" s="2" t="s">
        <v>9</v>
      </c>
      <c r="K20" s="15" t="s">
        <v>10</v>
      </c>
      <c r="M20" s="1"/>
      <c r="O20" s="2" t="s">
        <v>2</v>
      </c>
      <c r="P20" s="2" t="s">
        <v>3</v>
      </c>
      <c r="Q20" s="2" t="s">
        <v>4</v>
      </c>
      <c r="R20" s="2" t="s">
        <v>5</v>
      </c>
      <c r="S20" s="2" t="s">
        <v>6</v>
      </c>
      <c r="T20" s="2" t="s">
        <v>7</v>
      </c>
      <c r="U20" s="2" t="s">
        <v>7</v>
      </c>
      <c r="V20" s="15" t="s">
        <v>8</v>
      </c>
      <c r="W20" s="2" t="s">
        <v>13</v>
      </c>
      <c r="X20" s="15" t="s">
        <v>10</v>
      </c>
    </row>
    <row r="21" spans="1:24" ht="23.25" x14ac:dyDescent="0.35">
      <c r="B21" s="1"/>
      <c r="C21" s="1"/>
      <c r="D21" s="1"/>
      <c r="E21" s="1"/>
      <c r="F21" s="1"/>
      <c r="G21" s="1"/>
      <c r="H21" s="1"/>
      <c r="I21" s="16"/>
      <c r="J21" s="1"/>
      <c r="K21" s="16"/>
      <c r="M21" s="1"/>
      <c r="O21" s="3"/>
      <c r="P21" s="3"/>
      <c r="Q21" s="3"/>
      <c r="R21" s="3"/>
      <c r="S21" s="3"/>
      <c r="T21" s="3"/>
      <c r="U21" s="3"/>
      <c r="V21" s="6"/>
      <c r="W21" s="3"/>
      <c r="X21" s="6"/>
    </row>
    <row r="22" spans="1:24" ht="23.25" x14ac:dyDescent="0.35">
      <c r="A22" s="28">
        <v>1</v>
      </c>
      <c r="B22" s="9" t="s">
        <v>27</v>
      </c>
      <c r="C22" s="2">
        <v>5</v>
      </c>
      <c r="D22" s="11">
        <v>10</v>
      </c>
      <c r="E22" s="11">
        <v>54</v>
      </c>
      <c r="F22" s="11">
        <v>116</v>
      </c>
      <c r="G22" s="8">
        <f t="shared" ref="G22:G27" si="4">E22/F22</f>
        <v>0.46551724137931033</v>
      </c>
      <c r="H22" s="30">
        <f>ROUNDDOWN(G22,2)</f>
        <v>0.46</v>
      </c>
      <c r="I22" s="31">
        <v>0.78</v>
      </c>
      <c r="J22" s="11">
        <v>4</v>
      </c>
      <c r="K22" s="31">
        <v>126.83</v>
      </c>
      <c r="N22" s="17">
        <v>1</v>
      </c>
      <c r="O22" s="29" t="s">
        <v>34</v>
      </c>
      <c r="P22" s="25">
        <v>5</v>
      </c>
      <c r="Q22" s="25">
        <v>6</v>
      </c>
      <c r="R22" s="25">
        <v>43</v>
      </c>
      <c r="S22" s="25">
        <v>106</v>
      </c>
      <c r="T22" s="8">
        <f>R22/S22</f>
        <v>0.40566037735849059</v>
      </c>
      <c r="U22" s="30">
        <f>ROUNDDOWN(T22,2)</f>
        <v>0.4</v>
      </c>
      <c r="V22" s="32">
        <v>0.68</v>
      </c>
      <c r="W22" s="25">
        <v>4</v>
      </c>
      <c r="X22" s="32">
        <v>110.51</v>
      </c>
    </row>
    <row r="23" spans="1:24" ht="23.25" x14ac:dyDescent="0.35">
      <c r="A23" s="28">
        <v>2</v>
      </c>
      <c r="B23" s="9" t="s">
        <v>28</v>
      </c>
      <c r="C23" s="2">
        <v>5</v>
      </c>
      <c r="D23" s="11">
        <v>6</v>
      </c>
      <c r="E23" s="11">
        <v>49</v>
      </c>
      <c r="F23" s="11">
        <v>122</v>
      </c>
      <c r="G23" s="8">
        <f t="shared" si="4"/>
        <v>0.40163934426229508</v>
      </c>
      <c r="H23" s="30">
        <f t="shared" ref="H23:H27" si="5">ROUNDDOWN(G23,2)</f>
        <v>0.4</v>
      </c>
      <c r="I23" s="31">
        <v>0.7</v>
      </c>
      <c r="J23" s="11">
        <v>5</v>
      </c>
      <c r="K23" s="31">
        <v>96.3</v>
      </c>
      <c r="N23" s="17">
        <v>2</v>
      </c>
      <c r="O23" s="29" t="s">
        <v>35</v>
      </c>
      <c r="P23" s="25">
        <v>5</v>
      </c>
      <c r="Q23" s="25">
        <v>6</v>
      </c>
      <c r="R23" s="25">
        <v>46</v>
      </c>
      <c r="S23" s="25">
        <v>130</v>
      </c>
      <c r="T23" s="8">
        <f t="shared" ref="T23:T27" si="6">R23/S23</f>
        <v>0.35384615384615387</v>
      </c>
      <c r="U23" s="30">
        <f t="shared" ref="U23:U27" si="7">ROUNDDOWN(T23,2)</f>
        <v>0.35</v>
      </c>
      <c r="V23" s="32">
        <v>0.56999999999999995</v>
      </c>
      <c r="W23" s="25">
        <v>5</v>
      </c>
      <c r="X23" s="32">
        <v>84.84</v>
      </c>
    </row>
    <row r="24" spans="1:24" ht="23.25" x14ac:dyDescent="0.35">
      <c r="A24" s="28">
        <v>3</v>
      </c>
      <c r="B24" s="9" t="s">
        <v>29</v>
      </c>
      <c r="C24" s="2">
        <v>5</v>
      </c>
      <c r="D24" s="11">
        <v>6</v>
      </c>
      <c r="E24" s="11">
        <v>34</v>
      </c>
      <c r="F24" s="11">
        <v>118</v>
      </c>
      <c r="G24" s="8">
        <f t="shared" si="4"/>
        <v>0.28813559322033899</v>
      </c>
      <c r="H24" s="30">
        <f t="shared" si="5"/>
        <v>0.28000000000000003</v>
      </c>
      <c r="I24" s="31">
        <v>0.66</v>
      </c>
      <c r="J24" s="11">
        <v>4</v>
      </c>
      <c r="K24" s="31">
        <v>86.51</v>
      </c>
      <c r="N24" s="17">
        <v>3</v>
      </c>
      <c r="O24" s="29" t="s">
        <v>36</v>
      </c>
      <c r="P24" s="25">
        <v>5</v>
      </c>
      <c r="Q24" s="25">
        <v>5</v>
      </c>
      <c r="R24" s="25">
        <v>33</v>
      </c>
      <c r="S24" s="25">
        <v>113</v>
      </c>
      <c r="T24" s="8">
        <f t="shared" si="6"/>
        <v>0.29203539823008851</v>
      </c>
      <c r="U24" s="30">
        <f t="shared" si="7"/>
        <v>0.28999999999999998</v>
      </c>
      <c r="V24" s="32">
        <v>0.55000000000000004</v>
      </c>
      <c r="W24" s="25">
        <v>3</v>
      </c>
      <c r="X24" s="32">
        <v>87.68</v>
      </c>
    </row>
    <row r="25" spans="1:24" ht="23.25" x14ac:dyDescent="0.35">
      <c r="A25" s="28">
        <v>4</v>
      </c>
      <c r="B25" s="9" t="s">
        <v>31</v>
      </c>
      <c r="C25" s="2">
        <v>5</v>
      </c>
      <c r="D25" s="11">
        <v>4</v>
      </c>
      <c r="E25" s="11">
        <v>35</v>
      </c>
      <c r="F25" s="11">
        <v>123</v>
      </c>
      <c r="G25" s="8">
        <f t="shared" si="4"/>
        <v>0.28455284552845528</v>
      </c>
      <c r="H25" s="30">
        <f t="shared" si="5"/>
        <v>0.28000000000000003</v>
      </c>
      <c r="I25" s="31">
        <v>0.55000000000000004</v>
      </c>
      <c r="J25" s="11">
        <v>3</v>
      </c>
      <c r="K25" s="31">
        <v>77.52</v>
      </c>
      <c r="N25" s="17">
        <v>4</v>
      </c>
      <c r="O25" s="29" t="s">
        <v>37</v>
      </c>
      <c r="P25" s="25">
        <v>5</v>
      </c>
      <c r="Q25" s="25">
        <v>5</v>
      </c>
      <c r="R25" s="25">
        <v>38</v>
      </c>
      <c r="S25" s="25">
        <v>144</v>
      </c>
      <c r="T25" s="8">
        <f t="shared" si="6"/>
        <v>0.2638888888888889</v>
      </c>
      <c r="U25" s="30">
        <f t="shared" si="7"/>
        <v>0.26</v>
      </c>
      <c r="V25" s="32">
        <v>0.41</v>
      </c>
      <c r="W25" s="25">
        <v>2</v>
      </c>
      <c r="X25" s="32">
        <v>79.209999999999994</v>
      </c>
    </row>
    <row r="26" spans="1:24" ht="23.25" x14ac:dyDescent="0.35">
      <c r="A26" s="28">
        <v>5</v>
      </c>
      <c r="B26" s="9" t="s">
        <v>32</v>
      </c>
      <c r="C26" s="2">
        <v>5</v>
      </c>
      <c r="D26" s="11">
        <v>3</v>
      </c>
      <c r="E26" s="11">
        <v>33</v>
      </c>
      <c r="F26" s="11">
        <v>127</v>
      </c>
      <c r="G26" s="8">
        <f t="shared" si="4"/>
        <v>0.25984251968503935</v>
      </c>
      <c r="H26" s="30">
        <f t="shared" si="5"/>
        <v>0.25</v>
      </c>
      <c r="I26" s="31">
        <v>0.32</v>
      </c>
      <c r="J26" s="11">
        <v>2</v>
      </c>
      <c r="K26" s="31">
        <v>86.6</v>
      </c>
      <c r="N26" s="17">
        <v>5</v>
      </c>
      <c r="O26" s="29" t="s">
        <v>38</v>
      </c>
      <c r="P26" s="25">
        <v>5</v>
      </c>
      <c r="Q26" s="25">
        <v>4</v>
      </c>
      <c r="R26" s="25">
        <v>33</v>
      </c>
      <c r="S26" s="25">
        <v>107</v>
      </c>
      <c r="T26" s="8">
        <f t="shared" si="6"/>
        <v>0.30841121495327101</v>
      </c>
      <c r="U26" s="30">
        <f t="shared" si="7"/>
        <v>0.3</v>
      </c>
      <c r="V26" s="32">
        <v>0.52</v>
      </c>
      <c r="W26" s="25">
        <v>3</v>
      </c>
      <c r="X26" s="32">
        <v>92.61</v>
      </c>
    </row>
    <row r="27" spans="1:24" ht="22.5" customHeight="1" x14ac:dyDescent="0.35">
      <c r="A27" s="28">
        <v>6</v>
      </c>
      <c r="B27" s="9" t="s">
        <v>33</v>
      </c>
      <c r="C27" s="2">
        <v>5</v>
      </c>
      <c r="D27" s="11">
        <v>1</v>
      </c>
      <c r="E27" s="11">
        <v>33</v>
      </c>
      <c r="F27" s="11">
        <v>122</v>
      </c>
      <c r="G27" s="8">
        <f t="shared" si="4"/>
        <v>0.27049180327868855</v>
      </c>
      <c r="H27" s="30">
        <f t="shared" si="5"/>
        <v>0.27</v>
      </c>
      <c r="I27" s="31">
        <v>0.39</v>
      </c>
      <c r="J27" s="11">
        <v>2</v>
      </c>
      <c r="K27" s="31">
        <v>73.67</v>
      </c>
      <c r="N27" s="17">
        <v>6</v>
      </c>
      <c r="O27" s="29" t="s">
        <v>39</v>
      </c>
      <c r="P27" s="25">
        <v>5</v>
      </c>
      <c r="Q27" s="25">
        <v>4</v>
      </c>
      <c r="R27" s="25">
        <v>36</v>
      </c>
      <c r="S27" s="25">
        <v>114</v>
      </c>
      <c r="T27" s="8">
        <f t="shared" si="6"/>
        <v>0.31578947368421051</v>
      </c>
      <c r="U27" s="30">
        <f t="shared" si="7"/>
        <v>0.31</v>
      </c>
      <c r="V27" s="32">
        <v>0.8</v>
      </c>
      <c r="W27" s="25">
        <v>4</v>
      </c>
      <c r="X27" s="32">
        <v>78.92</v>
      </c>
    </row>
    <row r="28" spans="1:24" x14ac:dyDescent="0.25">
      <c r="I28" s="14"/>
      <c r="K28" s="14"/>
      <c r="Q28" s="7"/>
      <c r="R28" s="7"/>
      <c r="S28" s="7"/>
    </row>
    <row r="29" spans="1:24" x14ac:dyDescent="0.25">
      <c r="B29" s="18" t="s">
        <v>42</v>
      </c>
      <c r="F29" s="20"/>
      <c r="G29" s="20"/>
      <c r="H29" s="20"/>
      <c r="I29" s="14" t="str">
        <f>J15</f>
        <v>Datum: 24-9-2022</v>
      </c>
      <c r="K29" s="14"/>
      <c r="O29" s="18" t="s">
        <v>22</v>
      </c>
      <c r="P29" s="7"/>
      <c r="Q29" s="7"/>
      <c r="R29" s="20"/>
      <c r="S29" s="20"/>
      <c r="T29" s="20"/>
      <c r="U29" s="26"/>
      <c r="V29" s="14" t="str">
        <f>J15</f>
        <v>Datum: 24-9-2022</v>
      </c>
    </row>
    <row r="30" spans="1:24" x14ac:dyDescent="0.25">
      <c r="B30" s="19" t="s">
        <v>17</v>
      </c>
      <c r="I30" s="14"/>
      <c r="K30" s="14"/>
      <c r="O30" s="19" t="s">
        <v>17</v>
      </c>
    </row>
    <row r="32" spans="1:24" ht="26.25" x14ac:dyDescent="0.25">
      <c r="B32" s="21" t="s">
        <v>40</v>
      </c>
      <c r="O32" s="21" t="s">
        <v>49</v>
      </c>
    </row>
    <row r="33" spans="2:15" ht="26.25" x14ac:dyDescent="0.4">
      <c r="B33" s="22" t="s">
        <v>41</v>
      </c>
      <c r="O33" s="21" t="s">
        <v>50</v>
      </c>
    </row>
    <row r="51" spans="3:3" ht="23.25" x14ac:dyDescent="0.35">
      <c r="C51" s="1"/>
    </row>
    <row r="52" spans="3:3" ht="23.25" x14ac:dyDescent="0.35">
      <c r="C52" s="1"/>
    </row>
  </sheetData>
  <sortState xmlns:xlrd2="http://schemas.microsoft.com/office/spreadsheetml/2017/richdata2" ref="B23:K25">
    <sortCondition descending="1" ref="K23:K25"/>
  </sortState>
  <mergeCells count="10">
    <mergeCell ref="V15:X15"/>
    <mergeCell ref="P3:S3"/>
    <mergeCell ref="P4:S4"/>
    <mergeCell ref="C18:F18"/>
    <mergeCell ref="O17:Q17"/>
    <mergeCell ref="O18:Q18"/>
    <mergeCell ref="E1:P1"/>
    <mergeCell ref="C3:F3"/>
    <mergeCell ref="C4:F4"/>
    <mergeCell ref="C17:F17"/>
  </mergeCells>
  <pageMargins left="0.25" right="0.25" top="0.75" bottom="0.75" header="0.3" footer="0.3"/>
  <pageSetup paperSize="9" scale="68" orientation="landscape" r:id="rId1"/>
  <headerFooter>
    <oddHeader xml:space="preserve">&amp;C&amp;36Finale Open Libre Woldendorp 2020  </oddHeader>
    <oddFooter>&amp;C&amp;"-,Vet"&amp;26Winnaar overal Tjaard Schaub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6"/>
  <sheetViews>
    <sheetView topLeftCell="A7" workbookViewId="0">
      <selection activeCell="B8" sqref="B8"/>
    </sheetView>
  </sheetViews>
  <sheetFormatPr defaultRowHeight="15" x14ac:dyDescent="0.25"/>
  <sheetData>
    <row r="1" spans="1:24" ht="33.75" x14ac:dyDescent="0.5">
      <c r="A1" s="26"/>
      <c r="B1" s="26"/>
      <c r="C1" s="26"/>
      <c r="D1" s="2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  <c r="R1" s="26"/>
      <c r="S1" s="26"/>
      <c r="T1" s="26"/>
      <c r="U1" s="26"/>
      <c r="V1" s="14"/>
      <c r="W1" s="26"/>
      <c r="X1" s="14"/>
    </row>
    <row r="2" spans="1:24" x14ac:dyDescent="0.25">
      <c r="A2" s="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14"/>
      <c r="W2" s="26"/>
      <c r="X2" s="14"/>
    </row>
    <row r="3" spans="1:24" ht="23.25" x14ac:dyDescent="0.35">
      <c r="A3" s="26"/>
      <c r="B3" s="26"/>
      <c r="C3" s="37" t="s">
        <v>0</v>
      </c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37" t="s">
        <v>1</v>
      </c>
      <c r="Q3" s="37"/>
      <c r="R3" s="37"/>
      <c r="S3" s="37"/>
      <c r="T3" s="26"/>
      <c r="U3" s="26"/>
      <c r="V3" s="14"/>
      <c r="W3" s="26"/>
      <c r="X3" s="14"/>
    </row>
    <row r="4" spans="1:24" ht="21" x14ac:dyDescent="0.35">
      <c r="A4" s="26"/>
      <c r="B4" s="26"/>
      <c r="C4" s="38" t="s">
        <v>14</v>
      </c>
      <c r="D4" s="38"/>
      <c r="E4" s="38"/>
      <c r="F4" s="38"/>
      <c r="G4" s="26"/>
      <c r="H4" s="26"/>
      <c r="I4" s="26"/>
      <c r="J4" s="26"/>
      <c r="K4" s="26"/>
      <c r="L4" s="26"/>
      <c r="M4" s="26"/>
      <c r="N4" s="26"/>
      <c r="O4" s="26"/>
      <c r="P4" s="38" t="s">
        <v>14</v>
      </c>
      <c r="Q4" s="38"/>
      <c r="R4" s="38"/>
      <c r="S4" s="38"/>
      <c r="T4" s="26"/>
      <c r="U4" s="26"/>
      <c r="V4" s="14"/>
      <c r="W4" s="26"/>
      <c r="X4" s="14"/>
    </row>
    <row r="5" spans="1:24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4"/>
      <c r="W5" s="26"/>
      <c r="X5" s="14"/>
    </row>
    <row r="6" spans="1:24" ht="23.25" x14ac:dyDescent="0.35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7</v>
      </c>
      <c r="I6" s="2" t="s">
        <v>8</v>
      </c>
      <c r="J6" s="2" t="s">
        <v>9</v>
      </c>
      <c r="K6" s="2" t="s">
        <v>10</v>
      </c>
      <c r="L6" s="33"/>
      <c r="M6" s="26"/>
      <c r="N6" s="1"/>
      <c r="O6" s="2" t="s">
        <v>2</v>
      </c>
      <c r="P6" s="2" t="s">
        <v>3</v>
      </c>
      <c r="Q6" s="2" t="s">
        <v>4</v>
      </c>
      <c r="R6" s="2" t="s">
        <v>5</v>
      </c>
      <c r="S6" s="2" t="s">
        <v>6</v>
      </c>
      <c r="T6" s="2" t="s">
        <v>7</v>
      </c>
      <c r="U6" s="2" t="s">
        <v>7</v>
      </c>
      <c r="V6" s="2" t="s">
        <v>8</v>
      </c>
      <c r="W6" s="2" t="s">
        <v>9</v>
      </c>
      <c r="X6" s="2" t="s">
        <v>10</v>
      </c>
    </row>
    <row r="7" spans="1:24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6"/>
      <c r="N7" s="1"/>
      <c r="O7" s="1"/>
      <c r="P7" s="1"/>
      <c r="Q7" s="1"/>
      <c r="R7" s="1"/>
      <c r="S7" s="1"/>
      <c r="T7" s="13"/>
      <c r="U7" s="23"/>
      <c r="V7" s="1"/>
      <c r="W7" s="1"/>
      <c r="X7" s="1"/>
    </row>
    <row r="8" spans="1:24" ht="23.25" x14ac:dyDescent="0.35">
      <c r="A8" s="3">
        <v>1</v>
      </c>
      <c r="B8" s="9"/>
      <c r="C8" s="10">
        <v>5</v>
      </c>
      <c r="D8" s="11"/>
      <c r="E8" s="11"/>
      <c r="F8" s="25"/>
      <c r="G8" s="8" t="e">
        <f>E8/F8</f>
        <v>#DIV/0!</v>
      </c>
      <c r="H8" s="30" t="e">
        <f>ROUNDDOWN(G8,2)</f>
        <v>#DIV/0!</v>
      </c>
      <c r="I8" s="32"/>
      <c r="J8" s="25"/>
      <c r="K8" s="25"/>
      <c r="L8" s="1"/>
      <c r="M8" s="26"/>
      <c r="N8" s="3">
        <v>1</v>
      </c>
      <c r="O8" s="9"/>
      <c r="P8" s="2">
        <v>5</v>
      </c>
      <c r="Q8" s="11"/>
      <c r="R8" s="11"/>
      <c r="S8" s="11"/>
      <c r="T8" s="8" t="e">
        <f t="shared" ref="T8:T13" si="0">R8/S8</f>
        <v>#DIV/0!</v>
      </c>
      <c r="U8" s="30" t="e">
        <f>ROUNDDOWN(T8,2)</f>
        <v>#DIV/0!</v>
      </c>
      <c r="V8" s="25"/>
      <c r="W8" s="25"/>
      <c r="X8" s="11"/>
    </row>
    <row r="9" spans="1:24" ht="23.25" x14ac:dyDescent="0.35">
      <c r="A9" s="3">
        <v>2</v>
      </c>
      <c r="B9" s="9"/>
      <c r="C9" s="10">
        <v>5</v>
      </c>
      <c r="D9" s="11"/>
      <c r="E9" s="27"/>
      <c r="F9" s="25"/>
      <c r="G9" s="8" t="e">
        <f t="shared" ref="G9:G13" si="1">E9/F9</f>
        <v>#DIV/0!</v>
      </c>
      <c r="H9" s="30" t="e">
        <f t="shared" ref="H9:H13" si="2">ROUNDDOWN(G9,2)</f>
        <v>#DIV/0!</v>
      </c>
      <c r="I9" s="32"/>
      <c r="J9" s="25"/>
      <c r="K9" s="25"/>
      <c r="L9" s="1"/>
      <c r="M9" s="26"/>
      <c r="N9" s="3">
        <v>2</v>
      </c>
      <c r="O9" s="9"/>
      <c r="P9" s="2">
        <v>5</v>
      </c>
      <c r="Q9" s="11"/>
      <c r="R9" s="11"/>
      <c r="S9" s="11"/>
      <c r="T9" s="8" t="e">
        <f t="shared" si="0"/>
        <v>#DIV/0!</v>
      </c>
      <c r="U9" s="30" t="e">
        <f t="shared" ref="U9:U13" si="3">ROUNDDOWN(T9,2)</f>
        <v>#DIV/0!</v>
      </c>
      <c r="V9" s="25"/>
      <c r="W9" s="25"/>
      <c r="X9" s="11"/>
    </row>
    <row r="10" spans="1:24" ht="23.25" x14ac:dyDescent="0.35">
      <c r="A10" s="3">
        <v>3</v>
      </c>
      <c r="B10" s="9"/>
      <c r="C10" s="10">
        <v>5</v>
      </c>
      <c r="D10" s="11"/>
      <c r="E10" s="27"/>
      <c r="F10" s="25"/>
      <c r="G10" s="8" t="e">
        <f t="shared" si="1"/>
        <v>#DIV/0!</v>
      </c>
      <c r="H10" s="30" t="e">
        <f t="shared" si="2"/>
        <v>#DIV/0!</v>
      </c>
      <c r="I10" s="32"/>
      <c r="J10" s="25"/>
      <c r="K10" s="25"/>
      <c r="L10" s="1"/>
      <c r="M10" s="26"/>
      <c r="N10" s="3">
        <v>3</v>
      </c>
      <c r="O10" s="9"/>
      <c r="P10" s="2">
        <v>5</v>
      </c>
      <c r="Q10" s="11"/>
      <c r="R10" s="11"/>
      <c r="S10" s="11"/>
      <c r="T10" s="8" t="e">
        <f t="shared" si="0"/>
        <v>#DIV/0!</v>
      </c>
      <c r="U10" s="30" t="e">
        <f t="shared" si="3"/>
        <v>#DIV/0!</v>
      </c>
      <c r="V10" s="25"/>
      <c r="W10" s="25"/>
      <c r="X10" s="11"/>
    </row>
    <row r="11" spans="1:24" ht="23.25" x14ac:dyDescent="0.35">
      <c r="A11" s="3">
        <v>4</v>
      </c>
      <c r="B11" s="9"/>
      <c r="C11" s="10">
        <v>5</v>
      </c>
      <c r="D11" s="11"/>
      <c r="E11" s="27"/>
      <c r="F11" s="25"/>
      <c r="G11" s="8" t="e">
        <f t="shared" si="1"/>
        <v>#DIV/0!</v>
      </c>
      <c r="H11" s="30" t="e">
        <f t="shared" si="2"/>
        <v>#DIV/0!</v>
      </c>
      <c r="I11" s="32"/>
      <c r="J11" s="25"/>
      <c r="K11" s="25"/>
      <c r="L11" s="1"/>
      <c r="M11" s="26"/>
      <c r="N11" s="3">
        <v>4</v>
      </c>
      <c r="O11" s="9"/>
      <c r="P11" s="2">
        <v>5</v>
      </c>
      <c r="Q11" s="11"/>
      <c r="R11" s="11"/>
      <c r="S11" s="11"/>
      <c r="T11" s="8" t="e">
        <f t="shared" si="0"/>
        <v>#DIV/0!</v>
      </c>
      <c r="U11" s="30" t="e">
        <f t="shared" si="3"/>
        <v>#DIV/0!</v>
      </c>
      <c r="V11" s="25"/>
      <c r="W11" s="25"/>
      <c r="X11" s="11"/>
    </row>
    <row r="12" spans="1:24" ht="23.25" x14ac:dyDescent="0.35">
      <c r="A12" s="3">
        <v>5</v>
      </c>
      <c r="B12" s="9"/>
      <c r="C12" s="10">
        <v>5</v>
      </c>
      <c r="D12" s="11"/>
      <c r="E12" s="27"/>
      <c r="F12" s="25"/>
      <c r="G12" s="8" t="e">
        <f t="shared" si="1"/>
        <v>#DIV/0!</v>
      </c>
      <c r="H12" s="30" t="e">
        <f t="shared" si="2"/>
        <v>#DIV/0!</v>
      </c>
      <c r="I12" s="32"/>
      <c r="J12" s="25"/>
      <c r="K12" s="25"/>
      <c r="L12" s="1"/>
      <c r="M12" s="26"/>
      <c r="N12" s="3">
        <v>5</v>
      </c>
      <c r="O12" s="9"/>
      <c r="P12" s="2">
        <v>5</v>
      </c>
      <c r="Q12" s="11"/>
      <c r="R12" s="11"/>
      <c r="S12" s="11"/>
      <c r="T12" s="8" t="e">
        <f t="shared" si="0"/>
        <v>#DIV/0!</v>
      </c>
      <c r="U12" s="30" t="e">
        <f t="shared" si="3"/>
        <v>#DIV/0!</v>
      </c>
      <c r="V12" s="25"/>
      <c r="W12" s="25"/>
      <c r="X12" s="11"/>
    </row>
    <row r="13" spans="1:24" ht="23.25" x14ac:dyDescent="0.35">
      <c r="A13" s="3">
        <v>6</v>
      </c>
      <c r="B13" s="9"/>
      <c r="C13" s="10">
        <v>5</v>
      </c>
      <c r="D13" s="11"/>
      <c r="E13" s="27"/>
      <c r="F13" s="25"/>
      <c r="G13" s="8" t="e">
        <f t="shared" si="1"/>
        <v>#DIV/0!</v>
      </c>
      <c r="H13" s="30" t="e">
        <f t="shared" si="2"/>
        <v>#DIV/0!</v>
      </c>
      <c r="I13" s="32"/>
      <c r="J13" s="25"/>
      <c r="K13" s="25"/>
      <c r="L13" s="1"/>
      <c r="M13" s="26"/>
      <c r="N13" s="3">
        <v>6</v>
      </c>
      <c r="O13" s="9"/>
      <c r="P13" s="2">
        <v>5</v>
      </c>
      <c r="Q13" s="11"/>
      <c r="R13" s="11"/>
      <c r="S13" s="11"/>
      <c r="T13" s="8" t="e">
        <f t="shared" si="0"/>
        <v>#DIV/0!</v>
      </c>
      <c r="U13" s="30" t="e">
        <f t="shared" si="3"/>
        <v>#DIV/0!</v>
      </c>
      <c r="V13" s="25"/>
      <c r="W13" s="25"/>
      <c r="X13" s="11"/>
    </row>
    <row r="14" spans="1:24" ht="23.25" x14ac:dyDescent="0.35">
      <c r="A14" s="26"/>
      <c r="B14" s="26"/>
      <c r="C14" s="26"/>
      <c r="D14" s="26"/>
      <c r="E14" s="26"/>
      <c r="F14" s="26"/>
      <c r="G14" s="1"/>
      <c r="H14" s="1"/>
      <c r="I14" s="26"/>
      <c r="J14" s="26"/>
      <c r="K14" s="26"/>
      <c r="L14" s="26"/>
      <c r="M14" s="26"/>
      <c r="N14" s="26"/>
      <c r="O14" s="12"/>
      <c r="P14" s="26"/>
      <c r="Q14" s="26"/>
      <c r="R14" s="26"/>
      <c r="S14" s="26"/>
      <c r="T14" s="26"/>
      <c r="U14" s="26"/>
      <c r="V14" s="26"/>
      <c r="W14" s="26"/>
      <c r="X14" s="26"/>
    </row>
    <row r="15" spans="1:24" x14ac:dyDescent="0.25">
      <c r="A15" s="26"/>
      <c r="B15" s="26"/>
      <c r="C15" s="34" t="s">
        <v>18</v>
      </c>
      <c r="D15" s="7"/>
      <c r="E15" s="7"/>
      <c r="F15" s="7"/>
      <c r="G15" s="26"/>
      <c r="H15" s="26"/>
      <c r="I15" s="39" t="s">
        <v>19</v>
      </c>
      <c r="J15" s="39"/>
      <c r="K15" s="39"/>
      <c r="L15" s="26"/>
      <c r="M15" s="26"/>
      <c r="N15" s="26"/>
      <c r="O15" s="26"/>
      <c r="P15" s="34" t="s">
        <v>20</v>
      </c>
      <c r="Q15" s="26"/>
      <c r="R15" s="7"/>
      <c r="S15" s="7"/>
      <c r="T15" s="7"/>
      <c r="U15" s="7"/>
      <c r="V15" s="39" t="str">
        <f>I15</f>
        <v>Datum: 1 &amp; 2 Februari</v>
      </c>
      <c r="W15" s="39"/>
      <c r="X15" s="39"/>
    </row>
    <row r="16" spans="1:24" ht="23.25" x14ac:dyDescent="0.35">
      <c r="A16" s="26"/>
      <c r="B16" s="26"/>
      <c r="C16" s="34" t="s">
        <v>16</v>
      </c>
      <c r="D16" s="26"/>
      <c r="E16" s="26"/>
      <c r="F16" s="26"/>
      <c r="G16" s="1"/>
      <c r="H16" s="1"/>
      <c r="I16" s="26"/>
      <c r="J16" s="26"/>
      <c r="K16" s="26"/>
      <c r="L16" s="26"/>
      <c r="M16" s="26"/>
      <c r="N16" s="26"/>
      <c r="O16" s="26"/>
      <c r="P16" s="34" t="s">
        <v>15</v>
      </c>
      <c r="Q16" s="34"/>
      <c r="R16" s="7"/>
      <c r="S16" s="14"/>
      <c r="T16" s="26"/>
      <c r="U16" s="26"/>
      <c r="V16" s="14"/>
      <c r="W16" s="26"/>
      <c r="X16" s="26"/>
    </row>
    <row r="17" spans="1:24" ht="23.25" x14ac:dyDescent="0.35">
      <c r="A17" s="26"/>
      <c r="B17" s="26"/>
      <c r="C17" s="37" t="s">
        <v>11</v>
      </c>
      <c r="D17" s="37"/>
      <c r="E17" s="37"/>
      <c r="F17" s="37"/>
      <c r="G17" s="1"/>
      <c r="H17" s="1"/>
      <c r="I17" s="26"/>
      <c r="J17" s="26"/>
      <c r="K17" s="26"/>
      <c r="L17" s="26"/>
      <c r="M17" s="26"/>
      <c r="N17" s="26"/>
      <c r="O17" s="37" t="s">
        <v>12</v>
      </c>
      <c r="P17" s="37"/>
      <c r="Q17" s="37"/>
      <c r="R17" s="26"/>
      <c r="S17" s="26"/>
      <c r="T17" s="26"/>
      <c r="U17" s="26"/>
      <c r="V17" s="14"/>
      <c r="W17" s="26"/>
      <c r="X17" s="14"/>
    </row>
    <row r="18" spans="1:24" ht="23.25" x14ac:dyDescent="0.35">
      <c r="A18" s="26"/>
      <c r="B18" s="26"/>
      <c r="C18" s="38" t="s">
        <v>14</v>
      </c>
      <c r="D18" s="38"/>
      <c r="E18" s="38"/>
      <c r="F18" s="38"/>
      <c r="G18" s="1"/>
      <c r="H18" s="1"/>
      <c r="I18" s="26"/>
      <c r="J18" s="26"/>
      <c r="K18" s="26"/>
      <c r="L18" s="26"/>
      <c r="M18" s="26"/>
      <c r="N18" s="26"/>
      <c r="O18" s="38" t="s">
        <v>14</v>
      </c>
      <c r="P18" s="38"/>
      <c r="Q18" s="38"/>
      <c r="R18" s="26"/>
      <c r="S18" s="26"/>
      <c r="T18" s="26"/>
      <c r="U18" s="26"/>
      <c r="V18" s="14"/>
      <c r="W18" s="26"/>
      <c r="X18" s="14"/>
    </row>
    <row r="19" spans="1:24" ht="23.25" x14ac:dyDescent="0.35">
      <c r="A19" s="26"/>
      <c r="B19" s="26"/>
      <c r="C19" s="26"/>
      <c r="D19" s="26"/>
      <c r="E19" s="26"/>
      <c r="F19" s="26"/>
      <c r="G19" s="1"/>
      <c r="H19" s="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14"/>
      <c r="W19" s="26"/>
      <c r="X19" s="14"/>
    </row>
    <row r="20" spans="1:24" ht="23.25" x14ac:dyDescent="0.35">
      <c r="A20" s="26"/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7</v>
      </c>
      <c r="I20" s="15" t="s">
        <v>8</v>
      </c>
      <c r="J20" s="2" t="s">
        <v>9</v>
      </c>
      <c r="K20" s="15" t="s">
        <v>10</v>
      </c>
      <c r="L20" s="26"/>
      <c r="M20" s="1"/>
      <c r="N20" s="26"/>
      <c r="O20" s="2" t="s">
        <v>2</v>
      </c>
      <c r="P20" s="2" t="s">
        <v>3</v>
      </c>
      <c r="Q20" s="2" t="s">
        <v>4</v>
      </c>
      <c r="R20" s="2" t="s">
        <v>5</v>
      </c>
      <c r="S20" s="2" t="s">
        <v>6</v>
      </c>
      <c r="T20" s="2" t="s">
        <v>7</v>
      </c>
      <c r="U20" s="2" t="s">
        <v>7</v>
      </c>
      <c r="V20" s="15" t="s">
        <v>8</v>
      </c>
      <c r="W20" s="2" t="s">
        <v>13</v>
      </c>
      <c r="X20" s="15" t="s">
        <v>10</v>
      </c>
    </row>
    <row r="21" spans="1:24" ht="23.25" x14ac:dyDescent="0.35">
      <c r="A21" s="26"/>
      <c r="B21" s="1"/>
      <c r="C21" s="1"/>
      <c r="D21" s="1"/>
      <c r="E21" s="1"/>
      <c r="F21" s="1"/>
      <c r="G21" s="1"/>
      <c r="H21" s="1"/>
      <c r="I21" s="16"/>
      <c r="J21" s="1"/>
      <c r="K21" s="16"/>
      <c r="L21" s="26"/>
      <c r="M21" s="1"/>
      <c r="N21" s="26"/>
      <c r="O21" s="3"/>
      <c r="P21" s="3"/>
      <c r="Q21" s="3"/>
      <c r="R21" s="3"/>
      <c r="S21" s="3"/>
      <c r="T21" s="3"/>
      <c r="U21" s="3"/>
      <c r="V21" s="6"/>
      <c r="W21" s="3"/>
      <c r="X21" s="6"/>
    </row>
    <row r="22" spans="1:24" ht="23.25" x14ac:dyDescent="0.35">
      <c r="A22" s="28">
        <v>1</v>
      </c>
      <c r="B22" s="9"/>
      <c r="C22" s="2">
        <v>5</v>
      </c>
      <c r="D22" s="11"/>
      <c r="E22" s="11"/>
      <c r="F22" s="11"/>
      <c r="G22" s="8" t="e">
        <f t="shared" ref="G22:G27" si="4">E22/F22</f>
        <v>#DIV/0!</v>
      </c>
      <c r="H22" s="30" t="e">
        <f>ROUNDDOWN(G22,2)</f>
        <v>#DIV/0!</v>
      </c>
      <c r="I22" s="31"/>
      <c r="J22" s="11"/>
      <c r="K22" s="31"/>
      <c r="L22" s="26"/>
      <c r="M22" s="26"/>
      <c r="N22" s="17">
        <v>1</v>
      </c>
      <c r="O22" s="29"/>
      <c r="P22" s="25">
        <v>5</v>
      </c>
      <c r="Q22" s="25"/>
      <c r="R22" s="25"/>
      <c r="S22" s="25"/>
      <c r="T22" s="8" t="e">
        <f>R22/S22</f>
        <v>#DIV/0!</v>
      </c>
      <c r="U22" s="30" t="e">
        <f>ROUNDDOWN(T22,2)</f>
        <v>#DIV/0!</v>
      </c>
      <c r="V22" s="32"/>
      <c r="W22" s="25"/>
      <c r="X22" s="25"/>
    </row>
    <row r="23" spans="1:24" ht="23.25" x14ac:dyDescent="0.35">
      <c r="A23" s="28">
        <v>2</v>
      </c>
      <c r="B23" s="9"/>
      <c r="C23" s="2">
        <v>5</v>
      </c>
      <c r="D23" s="11"/>
      <c r="E23" s="11"/>
      <c r="F23" s="11"/>
      <c r="G23" s="8" t="e">
        <f t="shared" si="4"/>
        <v>#DIV/0!</v>
      </c>
      <c r="H23" s="30" t="e">
        <f t="shared" ref="H23:H27" si="5">ROUNDDOWN(G23,2)</f>
        <v>#DIV/0!</v>
      </c>
      <c r="I23" s="31"/>
      <c r="J23" s="11"/>
      <c r="K23" s="31"/>
      <c r="L23" s="26"/>
      <c r="M23" s="26"/>
      <c r="N23" s="17">
        <v>2</v>
      </c>
      <c r="O23" s="29"/>
      <c r="P23" s="25">
        <v>5</v>
      </c>
      <c r="Q23" s="25"/>
      <c r="R23" s="25"/>
      <c r="S23" s="25"/>
      <c r="T23" s="8" t="e">
        <f t="shared" ref="T23:T27" si="6">R23/S23</f>
        <v>#DIV/0!</v>
      </c>
      <c r="U23" s="30" t="e">
        <f t="shared" ref="U23:U27" si="7">ROUNDDOWN(T23,2)</f>
        <v>#DIV/0!</v>
      </c>
      <c r="V23" s="32"/>
      <c r="W23" s="25"/>
      <c r="X23" s="25"/>
    </row>
    <row r="24" spans="1:24" ht="23.25" x14ac:dyDescent="0.35">
      <c r="A24" s="28">
        <v>3</v>
      </c>
      <c r="B24" s="9"/>
      <c r="C24" s="2">
        <v>5</v>
      </c>
      <c r="D24" s="11"/>
      <c r="E24" s="11"/>
      <c r="F24" s="11"/>
      <c r="G24" s="8" t="e">
        <f t="shared" si="4"/>
        <v>#DIV/0!</v>
      </c>
      <c r="H24" s="30" t="e">
        <f t="shared" si="5"/>
        <v>#DIV/0!</v>
      </c>
      <c r="I24" s="31"/>
      <c r="J24" s="11"/>
      <c r="K24" s="31"/>
      <c r="L24" s="26"/>
      <c r="M24" s="26"/>
      <c r="N24" s="17">
        <v>3</v>
      </c>
      <c r="O24" s="29"/>
      <c r="P24" s="25">
        <v>5</v>
      </c>
      <c r="Q24" s="25"/>
      <c r="R24" s="25"/>
      <c r="S24" s="25"/>
      <c r="T24" s="8" t="e">
        <f t="shared" si="6"/>
        <v>#DIV/0!</v>
      </c>
      <c r="U24" s="30" t="e">
        <f t="shared" si="7"/>
        <v>#DIV/0!</v>
      </c>
      <c r="V24" s="32"/>
      <c r="W24" s="25"/>
      <c r="X24" s="25"/>
    </row>
    <row r="25" spans="1:24" ht="23.25" x14ac:dyDescent="0.35">
      <c r="A25" s="28">
        <v>4</v>
      </c>
      <c r="B25" s="9"/>
      <c r="C25" s="2">
        <v>5</v>
      </c>
      <c r="D25" s="11"/>
      <c r="E25" s="11"/>
      <c r="F25" s="11"/>
      <c r="G25" s="8" t="e">
        <f t="shared" si="4"/>
        <v>#DIV/0!</v>
      </c>
      <c r="H25" s="30" t="e">
        <f t="shared" si="5"/>
        <v>#DIV/0!</v>
      </c>
      <c r="I25" s="31"/>
      <c r="J25" s="11"/>
      <c r="K25" s="31"/>
      <c r="L25" s="26"/>
      <c r="M25" s="26"/>
      <c r="N25" s="17">
        <v>4</v>
      </c>
      <c r="O25" s="29"/>
      <c r="P25" s="25">
        <v>5</v>
      </c>
      <c r="Q25" s="25"/>
      <c r="R25" s="25"/>
      <c r="S25" s="25"/>
      <c r="T25" s="8" t="e">
        <f t="shared" si="6"/>
        <v>#DIV/0!</v>
      </c>
      <c r="U25" s="30" t="e">
        <f t="shared" si="7"/>
        <v>#DIV/0!</v>
      </c>
      <c r="V25" s="32"/>
      <c r="W25" s="25"/>
      <c r="X25" s="25"/>
    </row>
    <row r="26" spans="1:24" ht="23.25" x14ac:dyDescent="0.35">
      <c r="A26" s="28">
        <v>5</v>
      </c>
      <c r="B26" s="9"/>
      <c r="C26" s="2">
        <v>5</v>
      </c>
      <c r="D26" s="11"/>
      <c r="E26" s="11"/>
      <c r="F26" s="11"/>
      <c r="G26" s="8" t="e">
        <f t="shared" si="4"/>
        <v>#DIV/0!</v>
      </c>
      <c r="H26" s="30" t="e">
        <f t="shared" si="5"/>
        <v>#DIV/0!</v>
      </c>
      <c r="I26" s="31"/>
      <c r="J26" s="11"/>
      <c r="K26" s="31"/>
      <c r="L26" s="26"/>
      <c r="M26" s="26"/>
      <c r="N26" s="17">
        <v>5</v>
      </c>
      <c r="O26" s="29"/>
      <c r="P26" s="25">
        <v>5</v>
      </c>
      <c r="Q26" s="25"/>
      <c r="R26" s="25"/>
      <c r="S26" s="25"/>
      <c r="T26" s="8" t="e">
        <f t="shared" si="6"/>
        <v>#DIV/0!</v>
      </c>
      <c r="U26" s="30" t="e">
        <f t="shared" si="7"/>
        <v>#DIV/0!</v>
      </c>
      <c r="V26" s="32"/>
      <c r="W26" s="25"/>
      <c r="X26" s="25"/>
    </row>
    <row r="27" spans="1:24" ht="23.25" x14ac:dyDescent="0.35">
      <c r="A27" s="28">
        <v>6</v>
      </c>
      <c r="B27" s="9"/>
      <c r="C27" s="2">
        <v>5</v>
      </c>
      <c r="D27" s="11"/>
      <c r="E27" s="11"/>
      <c r="F27" s="11"/>
      <c r="G27" s="8" t="e">
        <f t="shared" si="4"/>
        <v>#DIV/0!</v>
      </c>
      <c r="H27" s="30" t="e">
        <f t="shared" si="5"/>
        <v>#DIV/0!</v>
      </c>
      <c r="I27" s="31"/>
      <c r="J27" s="11"/>
      <c r="K27" s="31"/>
      <c r="L27" s="26"/>
      <c r="M27" s="26"/>
      <c r="N27" s="17">
        <v>6</v>
      </c>
      <c r="O27" s="29"/>
      <c r="P27" s="25">
        <v>5</v>
      </c>
      <c r="Q27" s="25"/>
      <c r="R27" s="25"/>
      <c r="S27" s="25"/>
      <c r="T27" s="8" t="e">
        <f t="shared" si="6"/>
        <v>#DIV/0!</v>
      </c>
      <c r="U27" s="30" t="e">
        <f t="shared" si="7"/>
        <v>#DIV/0!</v>
      </c>
      <c r="V27" s="32"/>
      <c r="W27" s="25"/>
      <c r="X27" s="25"/>
    </row>
    <row r="28" spans="1:24" x14ac:dyDescent="0.25">
      <c r="A28" s="26"/>
      <c r="B28" s="26"/>
      <c r="C28" s="26"/>
      <c r="D28" s="26"/>
      <c r="E28" s="26"/>
      <c r="F28" s="26"/>
      <c r="G28" s="26"/>
      <c r="H28" s="26"/>
      <c r="I28" s="14"/>
      <c r="J28" s="26"/>
      <c r="K28" s="14"/>
      <c r="L28" s="26"/>
      <c r="M28" s="26"/>
      <c r="N28" s="26"/>
      <c r="O28" s="26"/>
      <c r="P28" s="26"/>
      <c r="Q28" s="7"/>
      <c r="R28" s="7"/>
      <c r="S28" s="7"/>
      <c r="T28" s="26"/>
      <c r="U28" s="26"/>
      <c r="V28" s="14"/>
      <c r="W28" s="26"/>
      <c r="X28" s="14"/>
    </row>
    <row r="29" spans="1:24" x14ac:dyDescent="0.25">
      <c r="A29" s="26"/>
      <c r="B29" s="34" t="s">
        <v>21</v>
      </c>
      <c r="C29" s="26"/>
      <c r="D29" s="26"/>
      <c r="E29" s="26"/>
      <c r="F29" s="34"/>
      <c r="G29" s="34"/>
      <c r="H29" s="34"/>
      <c r="I29" s="14" t="str">
        <f>I15</f>
        <v>Datum: 1 &amp; 2 Februari</v>
      </c>
      <c r="J29" s="26"/>
      <c r="K29" s="14"/>
      <c r="L29" s="26"/>
      <c r="M29" s="26"/>
      <c r="N29" s="26"/>
      <c r="O29" s="34" t="s">
        <v>22</v>
      </c>
      <c r="P29" s="7"/>
      <c r="Q29" s="7"/>
      <c r="R29" s="34"/>
      <c r="S29" s="34"/>
      <c r="T29" s="34"/>
      <c r="U29" s="26"/>
      <c r="V29" s="14" t="str">
        <f>I15</f>
        <v>Datum: 1 &amp; 2 Februari</v>
      </c>
      <c r="W29" s="26"/>
      <c r="X29" s="14"/>
    </row>
    <row r="30" spans="1:24" x14ac:dyDescent="0.25">
      <c r="A30" s="26"/>
      <c r="B30" s="19" t="s">
        <v>17</v>
      </c>
      <c r="C30" s="26"/>
      <c r="D30" s="26"/>
      <c r="E30" s="26"/>
      <c r="F30" s="26"/>
      <c r="G30" s="26"/>
      <c r="H30" s="26"/>
      <c r="I30" s="14"/>
      <c r="J30" s="26"/>
      <c r="K30" s="14"/>
      <c r="L30" s="26"/>
      <c r="M30" s="26"/>
      <c r="N30" s="26"/>
      <c r="O30" s="19" t="s">
        <v>17</v>
      </c>
      <c r="P30" s="26"/>
      <c r="Q30" s="26"/>
      <c r="R30" s="26"/>
      <c r="S30" s="26"/>
      <c r="T30" s="26"/>
      <c r="U30" s="26"/>
      <c r="V30" s="14"/>
      <c r="W30" s="26"/>
      <c r="X30" s="14"/>
    </row>
    <row r="31" spans="1:24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14"/>
      <c r="W31" s="26"/>
      <c r="X31" s="14"/>
    </row>
    <row r="32" spans="1:24" ht="26.25" x14ac:dyDescent="0.25">
      <c r="A32" s="26"/>
      <c r="B32" s="21" t="s">
        <v>23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1" t="s">
        <v>25</v>
      </c>
      <c r="P32" s="26"/>
      <c r="Q32" s="26"/>
      <c r="R32" s="26"/>
      <c r="S32" s="26"/>
      <c r="T32" s="26"/>
      <c r="U32" s="26"/>
      <c r="V32" s="14"/>
      <c r="W32" s="26"/>
      <c r="X32" s="14"/>
    </row>
    <row r="33" spans="1:24" ht="26.25" x14ac:dyDescent="0.4">
      <c r="A33" s="26"/>
      <c r="B33" s="22" t="s">
        <v>24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1" t="s">
        <v>26</v>
      </c>
      <c r="P33" s="26"/>
      <c r="Q33" s="26"/>
      <c r="R33" s="26"/>
      <c r="S33" s="26"/>
      <c r="T33" s="26"/>
      <c r="U33" s="26"/>
      <c r="V33" s="14"/>
      <c r="W33" s="26"/>
      <c r="X33" s="14"/>
    </row>
    <row r="34" spans="1:24" x14ac:dyDescent="0.25">
      <c r="I34" s="40"/>
      <c r="J34" s="40"/>
      <c r="K34" s="40"/>
      <c r="L34" s="40"/>
      <c r="M34" s="40"/>
      <c r="N34" s="40"/>
      <c r="O34" s="40"/>
    </row>
    <row r="35" spans="1:24" x14ac:dyDescent="0.25">
      <c r="I35" s="40"/>
      <c r="J35" s="40"/>
      <c r="K35" s="40"/>
      <c r="L35" s="40"/>
      <c r="M35" s="40"/>
      <c r="N35" s="40"/>
      <c r="O35" s="40"/>
    </row>
    <row r="36" spans="1:24" x14ac:dyDescent="0.25">
      <c r="I36" s="40"/>
      <c r="J36" s="40"/>
      <c r="K36" s="40"/>
      <c r="L36" s="40"/>
      <c r="M36" s="40"/>
      <c r="N36" s="40"/>
      <c r="O36" s="40"/>
    </row>
  </sheetData>
  <mergeCells count="12">
    <mergeCell ref="I34:O36"/>
    <mergeCell ref="E1:P1"/>
    <mergeCell ref="C3:F3"/>
    <mergeCell ref="P3:S3"/>
    <mergeCell ref="C4:F4"/>
    <mergeCell ref="P4:S4"/>
    <mergeCell ref="I15:K15"/>
    <mergeCell ref="V15:X15"/>
    <mergeCell ref="C17:F17"/>
    <mergeCell ref="O17:Q17"/>
    <mergeCell ref="C18:F18"/>
    <mergeCell ref="O18:Q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2022-09-26T09:22:48Z</dcterms:modified>
  <cp:category/>
  <cp:contentStatus/>
</cp:coreProperties>
</file>