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Einduitslagen Libre 2019/"/>
    </mc:Choice>
  </mc:AlternateContent>
  <xr:revisionPtr revIDLastSave="0" documentId="8_{AA4CE35F-1411-4765-954B-0BB11577D3F6}" xr6:coauthVersionLast="45" xr6:coauthVersionMax="45" xr10:uidLastSave="{00000000-0000-0000-0000-000000000000}"/>
  <bookViews>
    <workbookView xWindow="-120" yWindow="-120" windowWidth="25440" windowHeight="15390" xr2:uid="{B81C0C7A-4015-4F86-A38C-A95C1B734B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84" i="1" l="1"/>
  <c r="V84" i="1"/>
  <c r="S84" i="1"/>
  <c r="P84" i="1"/>
  <c r="M84" i="1"/>
  <c r="J84" i="1"/>
  <c r="G84" i="1"/>
  <c r="AA84" i="1" s="1"/>
  <c r="E84" i="1"/>
  <c r="Y83" i="1"/>
  <c r="V83" i="1"/>
  <c r="S83" i="1"/>
  <c r="P83" i="1"/>
  <c r="M83" i="1"/>
  <c r="J83" i="1"/>
  <c r="G83" i="1"/>
  <c r="AA83" i="1" s="1"/>
  <c r="E83" i="1"/>
  <c r="Y82" i="1"/>
  <c r="V82" i="1"/>
  <c r="S82" i="1"/>
  <c r="M82" i="1"/>
  <c r="J82" i="1"/>
  <c r="G82" i="1"/>
  <c r="AA82" i="1" s="1"/>
  <c r="E82" i="1"/>
  <c r="Y81" i="1"/>
  <c r="V81" i="1"/>
  <c r="S81" i="1"/>
  <c r="M81" i="1"/>
  <c r="J81" i="1"/>
  <c r="G81" i="1"/>
  <c r="AA81" i="1" s="1"/>
  <c r="E81" i="1"/>
  <c r="Y80" i="1"/>
  <c r="V80" i="1"/>
  <c r="S80" i="1"/>
  <c r="P80" i="1"/>
  <c r="M80" i="1"/>
  <c r="J80" i="1"/>
  <c r="G80" i="1"/>
  <c r="AA80" i="1" s="1"/>
  <c r="E80" i="1"/>
  <c r="Y79" i="1"/>
  <c r="V79" i="1"/>
  <c r="S79" i="1"/>
  <c r="P79" i="1"/>
  <c r="AA79" i="1" s="1"/>
  <c r="M79" i="1"/>
  <c r="J79" i="1"/>
  <c r="G79" i="1"/>
  <c r="E79" i="1"/>
  <c r="Y78" i="1"/>
  <c r="V78" i="1"/>
  <c r="S78" i="1"/>
  <c r="P78" i="1"/>
  <c r="M78" i="1"/>
  <c r="J78" i="1"/>
  <c r="G78" i="1"/>
  <c r="AA78" i="1" s="1"/>
  <c r="E78" i="1"/>
  <c r="Y77" i="1"/>
  <c r="V77" i="1"/>
  <c r="S77" i="1"/>
  <c r="P77" i="1"/>
  <c r="M77" i="1"/>
  <c r="J77" i="1"/>
  <c r="G77" i="1"/>
  <c r="AA77" i="1" s="1"/>
  <c r="E77" i="1"/>
  <c r="Y76" i="1"/>
  <c r="V76" i="1"/>
  <c r="S76" i="1"/>
  <c r="P76" i="1"/>
  <c r="M76" i="1"/>
  <c r="J76" i="1"/>
  <c r="G76" i="1"/>
  <c r="AA76" i="1" s="1"/>
  <c r="E76" i="1"/>
  <c r="AA75" i="1"/>
  <c r="Y75" i="1"/>
  <c r="V75" i="1"/>
  <c r="S75" i="1"/>
  <c r="P75" i="1"/>
  <c r="M75" i="1"/>
  <c r="J75" i="1"/>
  <c r="G75" i="1"/>
  <c r="E75" i="1"/>
  <c r="Y74" i="1"/>
  <c r="V74" i="1"/>
  <c r="S74" i="1"/>
  <c r="P74" i="1"/>
  <c r="M74" i="1"/>
  <c r="J74" i="1"/>
  <c r="G74" i="1"/>
  <c r="AA74" i="1" s="1"/>
  <c r="E74" i="1"/>
  <c r="Y73" i="1"/>
  <c r="V73" i="1"/>
  <c r="S73" i="1"/>
  <c r="P73" i="1"/>
  <c r="M73" i="1"/>
  <c r="J73" i="1"/>
  <c r="G73" i="1"/>
  <c r="AA73" i="1" s="1"/>
  <c r="E73" i="1"/>
  <c r="Y72" i="1"/>
  <c r="V72" i="1"/>
  <c r="S72" i="1"/>
  <c r="P72" i="1"/>
  <c r="M72" i="1"/>
  <c r="J72" i="1"/>
  <c r="G72" i="1"/>
  <c r="AA72" i="1" s="1"/>
  <c r="E72" i="1"/>
  <c r="Y71" i="1"/>
  <c r="V71" i="1"/>
  <c r="S71" i="1"/>
  <c r="P71" i="1"/>
  <c r="AA71" i="1" s="1"/>
  <c r="M71" i="1"/>
  <c r="J71" i="1"/>
  <c r="G71" i="1"/>
  <c r="E71" i="1"/>
  <c r="Y70" i="1"/>
  <c r="V70" i="1"/>
  <c r="S70" i="1"/>
  <c r="P70" i="1"/>
  <c r="M70" i="1"/>
  <c r="J70" i="1"/>
  <c r="G70" i="1"/>
  <c r="AA70" i="1" s="1"/>
  <c r="E70" i="1"/>
  <c r="Y69" i="1"/>
  <c r="V69" i="1"/>
  <c r="S69" i="1"/>
  <c r="P69" i="1"/>
  <c r="M69" i="1"/>
  <c r="J69" i="1"/>
  <c r="G69" i="1"/>
  <c r="AA69" i="1" s="1"/>
  <c r="E69" i="1"/>
  <c r="Y68" i="1"/>
  <c r="V68" i="1"/>
  <c r="S68" i="1"/>
  <c r="P68" i="1"/>
  <c r="M68" i="1"/>
  <c r="J68" i="1"/>
  <c r="G68" i="1"/>
  <c r="AA68" i="1" s="1"/>
  <c r="E68" i="1"/>
  <c r="Y67" i="1"/>
  <c r="V67" i="1"/>
  <c r="S67" i="1"/>
  <c r="P67" i="1"/>
  <c r="AA67" i="1" s="1"/>
  <c r="M67" i="1"/>
  <c r="J67" i="1"/>
  <c r="G67" i="1"/>
  <c r="E67" i="1"/>
  <c r="Y66" i="1"/>
  <c r="V66" i="1"/>
  <c r="S66" i="1"/>
  <c r="P66" i="1"/>
  <c r="M66" i="1"/>
  <c r="J66" i="1"/>
  <c r="G66" i="1"/>
  <c r="AA66" i="1" s="1"/>
  <c r="E66" i="1"/>
  <c r="Y65" i="1"/>
  <c r="V65" i="1"/>
  <c r="S65" i="1"/>
  <c r="P65" i="1"/>
  <c r="M65" i="1"/>
  <c r="J65" i="1"/>
  <c r="G65" i="1"/>
  <c r="AA65" i="1" s="1"/>
  <c r="E65" i="1"/>
  <c r="Y64" i="1"/>
  <c r="V64" i="1"/>
  <c r="S64" i="1"/>
  <c r="P64" i="1"/>
  <c r="M64" i="1"/>
  <c r="J64" i="1"/>
  <c r="G64" i="1"/>
  <c r="AA64" i="1" s="1"/>
  <c r="E64" i="1"/>
  <c r="Y63" i="1"/>
  <c r="V63" i="1"/>
  <c r="S63" i="1"/>
  <c r="P63" i="1"/>
  <c r="AA63" i="1" s="1"/>
  <c r="M63" i="1"/>
  <c r="J63" i="1"/>
  <c r="G63" i="1"/>
  <c r="E63" i="1"/>
  <c r="Y62" i="1"/>
  <c r="V62" i="1"/>
  <c r="S62" i="1"/>
  <c r="P62" i="1"/>
  <c r="M62" i="1"/>
  <c r="J62" i="1"/>
  <c r="G62" i="1"/>
  <c r="AA62" i="1" s="1"/>
  <c r="E62" i="1"/>
  <c r="Y61" i="1"/>
  <c r="V61" i="1"/>
  <c r="S61" i="1"/>
  <c r="P61" i="1"/>
  <c r="M61" i="1"/>
  <c r="J61" i="1"/>
  <c r="G61" i="1"/>
  <c r="AA61" i="1" s="1"/>
  <c r="E61" i="1"/>
  <c r="Y60" i="1"/>
  <c r="V60" i="1"/>
  <c r="S60" i="1"/>
  <c r="P60" i="1"/>
  <c r="M60" i="1"/>
  <c r="J60" i="1"/>
  <c r="G60" i="1"/>
  <c r="AA60" i="1" s="1"/>
  <c r="E60" i="1"/>
  <c r="AA59" i="1"/>
  <c r="Y59" i="1"/>
  <c r="V59" i="1"/>
  <c r="S59" i="1"/>
  <c r="P59" i="1"/>
  <c r="M59" i="1"/>
  <c r="J59" i="1"/>
  <c r="G59" i="1"/>
  <c r="E59" i="1"/>
  <c r="Y58" i="1"/>
  <c r="V58" i="1"/>
  <c r="S58" i="1"/>
  <c r="P58" i="1"/>
  <c r="M58" i="1"/>
  <c r="J58" i="1"/>
  <c r="G58" i="1"/>
  <c r="AA58" i="1" s="1"/>
  <c r="E58" i="1"/>
  <c r="Y57" i="1"/>
  <c r="V57" i="1"/>
  <c r="S57" i="1"/>
  <c r="P57" i="1"/>
  <c r="M57" i="1"/>
  <c r="J57" i="1"/>
  <c r="G57" i="1"/>
  <c r="AA57" i="1" s="1"/>
  <c r="E57" i="1"/>
  <c r="Y56" i="1"/>
  <c r="V56" i="1"/>
  <c r="S56" i="1"/>
  <c r="P56" i="1"/>
  <c r="M56" i="1"/>
  <c r="J56" i="1"/>
  <c r="G56" i="1"/>
  <c r="AA56" i="1" s="1"/>
  <c r="E56" i="1"/>
  <c r="Y55" i="1"/>
  <c r="V55" i="1"/>
  <c r="S55" i="1"/>
  <c r="P55" i="1"/>
  <c r="AA55" i="1" s="1"/>
  <c r="M55" i="1"/>
  <c r="J55" i="1"/>
  <c r="G55" i="1"/>
  <c r="E55" i="1"/>
  <c r="Y54" i="1"/>
  <c r="V54" i="1"/>
  <c r="S54" i="1"/>
  <c r="P54" i="1"/>
  <c r="M54" i="1"/>
  <c r="J54" i="1"/>
  <c r="G54" i="1"/>
  <c r="AA54" i="1" s="1"/>
  <c r="E54" i="1"/>
  <c r="Y53" i="1"/>
  <c r="V53" i="1"/>
  <c r="S53" i="1"/>
  <c r="P53" i="1"/>
  <c r="M53" i="1"/>
  <c r="J53" i="1"/>
  <c r="G53" i="1"/>
  <c r="AA53" i="1" s="1"/>
  <c r="E53" i="1"/>
  <c r="Y52" i="1"/>
  <c r="V52" i="1"/>
  <c r="S52" i="1"/>
  <c r="P52" i="1"/>
  <c r="M52" i="1"/>
  <c r="J52" i="1"/>
  <c r="G52" i="1"/>
  <c r="AA52" i="1" s="1"/>
  <c r="E52" i="1"/>
  <c r="Y51" i="1"/>
  <c r="V51" i="1"/>
  <c r="S51" i="1"/>
  <c r="P51" i="1"/>
  <c r="AA51" i="1" s="1"/>
  <c r="M51" i="1"/>
  <c r="J51" i="1"/>
  <c r="G51" i="1"/>
  <c r="E51" i="1"/>
  <c r="Y50" i="1"/>
  <c r="V50" i="1"/>
  <c r="S50" i="1"/>
  <c r="P50" i="1"/>
  <c r="M50" i="1"/>
  <c r="J50" i="1"/>
  <c r="G50" i="1"/>
  <c r="AA50" i="1" s="1"/>
  <c r="E50" i="1"/>
  <c r="Y49" i="1"/>
  <c r="V49" i="1"/>
  <c r="S49" i="1"/>
  <c r="P49" i="1"/>
  <c r="M49" i="1"/>
  <c r="J49" i="1"/>
  <c r="G49" i="1"/>
  <c r="AA49" i="1" s="1"/>
  <c r="E49" i="1"/>
  <c r="Y48" i="1"/>
  <c r="V48" i="1"/>
  <c r="S48" i="1"/>
  <c r="P48" i="1"/>
  <c r="M48" i="1"/>
  <c r="J48" i="1"/>
  <c r="G48" i="1"/>
  <c r="AA48" i="1" s="1"/>
  <c r="E48" i="1"/>
  <c r="Y47" i="1"/>
  <c r="V47" i="1"/>
  <c r="S47" i="1"/>
  <c r="P47" i="1"/>
  <c r="AA47" i="1" s="1"/>
  <c r="M47" i="1"/>
  <c r="J47" i="1"/>
  <c r="G47" i="1"/>
  <c r="E47" i="1"/>
  <c r="Y46" i="1"/>
  <c r="V46" i="1"/>
  <c r="S46" i="1"/>
  <c r="P46" i="1"/>
  <c r="M46" i="1"/>
  <c r="J46" i="1"/>
  <c r="G46" i="1"/>
  <c r="AA46" i="1" s="1"/>
  <c r="E46" i="1"/>
  <c r="Y45" i="1"/>
  <c r="V45" i="1"/>
  <c r="S45" i="1"/>
  <c r="P45" i="1"/>
  <c r="M45" i="1"/>
  <c r="J45" i="1"/>
  <c r="G45" i="1"/>
  <c r="AA45" i="1" s="1"/>
  <c r="E45" i="1"/>
  <c r="Y44" i="1"/>
  <c r="V44" i="1"/>
  <c r="S44" i="1"/>
  <c r="P44" i="1"/>
  <c r="M44" i="1"/>
  <c r="J44" i="1"/>
  <c r="G44" i="1"/>
  <c r="AA44" i="1" s="1"/>
  <c r="E44" i="1"/>
  <c r="Y43" i="1"/>
  <c r="V43" i="1"/>
  <c r="S43" i="1"/>
  <c r="P43" i="1"/>
  <c r="AA43" i="1" s="1"/>
  <c r="M43" i="1"/>
  <c r="J43" i="1"/>
  <c r="G43" i="1"/>
  <c r="E43" i="1"/>
  <c r="Y42" i="1"/>
  <c r="V42" i="1"/>
  <c r="S42" i="1"/>
  <c r="P42" i="1"/>
  <c r="M42" i="1"/>
  <c r="J42" i="1"/>
  <c r="G42" i="1"/>
  <c r="AA42" i="1" s="1"/>
  <c r="E42" i="1"/>
  <c r="Y41" i="1"/>
  <c r="V41" i="1"/>
  <c r="S41" i="1"/>
  <c r="P41" i="1"/>
  <c r="M41" i="1"/>
  <c r="J41" i="1"/>
  <c r="G41" i="1"/>
  <c r="AA41" i="1" s="1"/>
  <c r="E41" i="1"/>
  <c r="Y40" i="1"/>
  <c r="V40" i="1"/>
  <c r="S40" i="1"/>
  <c r="P40" i="1"/>
  <c r="M40" i="1"/>
  <c r="J40" i="1"/>
  <c r="G40" i="1"/>
  <c r="AA40" i="1" s="1"/>
  <c r="E40" i="1"/>
  <c r="AA39" i="1"/>
  <c r="Y39" i="1"/>
  <c r="V39" i="1"/>
  <c r="S39" i="1"/>
  <c r="P39" i="1"/>
  <c r="M39" i="1"/>
  <c r="J39" i="1"/>
  <c r="G39" i="1"/>
  <c r="E39" i="1"/>
  <c r="Y38" i="1"/>
  <c r="V38" i="1"/>
  <c r="S38" i="1"/>
  <c r="P38" i="1"/>
  <c r="M38" i="1"/>
  <c r="J38" i="1"/>
  <c r="G38" i="1"/>
  <c r="AA38" i="1" s="1"/>
  <c r="E38" i="1"/>
  <c r="Y37" i="1"/>
  <c r="V37" i="1"/>
  <c r="S37" i="1"/>
  <c r="P37" i="1"/>
  <c r="M37" i="1"/>
  <c r="J37" i="1"/>
  <c r="G37" i="1"/>
  <c r="AA37" i="1" s="1"/>
  <c r="E37" i="1"/>
  <c r="Y36" i="1"/>
  <c r="V36" i="1"/>
  <c r="S36" i="1"/>
  <c r="P36" i="1"/>
  <c r="M36" i="1"/>
  <c r="J36" i="1"/>
  <c r="G36" i="1"/>
  <c r="AA36" i="1" s="1"/>
  <c r="E36" i="1"/>
  <c r="Y35" i="1"/>
  <c r="V35" i="1"/>
  <c r="S35" i="1"/>
  <c r="P35" i="1"/>
  <c r="AA35" i="1" s="1"/>
  <c r="M35" i="1"/>
  <c r="J35" i="1"/>
  <c r="G35" i="1"/>
  <c r="E35" i="1"/>
  <c r="Y34" i="1"/>
  <c r="V34" i="1"/>
  <c r="S34" i="1"/>
  <c r="P34" i="1"/>
  <c r="M34" i="1"/>
  <c r="J34" i="1"/>
  <c r="G34" i="1"/>
  <c r="AA34" i="1" s="1"/>
  <c r="E34" i="1"/>
  <c r="Y33" i="1"/>
  <c r="V33" i="1"/>
  <c r="S33" i="1"/>
  <c r="P33" i="1"/>
  <c r="M33" i="1"/>
  <c r="J33" i="1"/>
  <c r="G33" i="1"/>
  <c r="AA33" i="1" s="1"/>
  <c r="E33" i="1"/>
  <c r="Y32" i="1"/>
  <c r="V32" i="1"/>
  <c r="S32" i="1"/>
  <c r="P32" i="1"/>
  <c r="M32" i="1"/>
  <c r="J32" i="1"/>
  <c r="G32" i="1"/>
  <c r="AA32" i="1" s="1"/>
  <c r="E32" i="1"/>
  <c r="Y31" i="1"/>
  <c r="V31" i="1"/>
  <c r="S31" i="1"/>
  <c r="P31" i="1"/>
  <c r="AA31" i="1" s="1"/>
  <c r="M31" i="1"/>
  <c r="J31" i="1"/>
  <c r="G31" i="1"/>
  <c r="E31" i="1"/>
  <c r="Y30" i="1"/>
  <c r="V30" i="1"/>
  <c r="S30" i="1"/>
  <c r="P30" i="1"/>
  <c r="M30" i="1"/>
  <c r="J30" i="1"/>
  <c r="G30" i="1"/>
  <c r="AA30" i="1" s="1"/>
  <c r="E30" i="1"/>
  <c r="Y29" i="1"/>
  <c r="V29" i="1"/>
  <c r="S29" i="1"/>
  <c r="P29" i="1"/>
  <c r="M29" i="1"/>
  <c r="J29" i="1"/>
  <c r="G29" i="1"/>
  <c r="AA29" i="1" s="1"/>
  <c r="E29" i="1"/>
  <c r="Y28" i="1"/>
  <c r="V28" i="1"/>
  <c r="S28" i="1"/>
  <c r="P28" i="1"/>
  <c r="M28" i="1"/>
  <c r="J28" i="1"/>
  <c r="G28" i="1"/>
  <c r="AA28" i="1" s="1"/>
  <c r="E28" i="1"/>
  <c r="Y27" i="1"/>
  <c r="V27" i="1"/>
  <c r="S27" i="1"/>
  <c r="P27" i="1"/>
  <c r="AA27" i="1" s="1"/>
  <c r="M27" i="1"/>
  <c r="J27" i="1"/>
  <c r="G27" i="1"/>
  <c r="E27" i="1"/>
  <c r="Y26" i="1"/>
  <c r="V26" i="1"/>
  <c r="S26" i="1"/>
  <c r="P26" i="1"/>
  <c r="M26" i="1"/>
  <c r="J26" i="1"/>
  <c r="G26" i="1"/>
  <c r="AA26" i="1" s="1"/>
  <c r="E26" i="1"/>
  <c r="Y25" i="1"/>
  <c r="V25" i="1"/>
  <c r="S25" i="1"/>
  <c r="P25" i="1"/>
  <c r="M25" i="1"/>
  <c r="J25" i="1"/>
  <c r="G25" i="1"/>
  <c r="AA25" i="1" s="1"/>
  <c r="E25" i="1"/>
  <c r="Y24" i="1"/>
  <c r="V24" i="1"/>
  <c r="S24" i="1"/>
  <c r="P24" i="1"/>
  <c r="M24" i="1"/>
  <c r="J24" i="1"/>
  <c r="G24" i="1"/>
  <c r="AA24" i="1" s="1"/>
  <c r="E24" i="1"/>
  <c r="AA23" i="1"/>
  <c r="Y23" i="1"/>
  <c r="V23" i="1"/>
  <c r="S23" i="1"/>
  <c r="P23" i="1"/>
  <c r="M23" i="1"/>
  <c r="J23" i="1"/>
  <c r="G23" i="1"/>
  <c r="E23" i="1"/>
  <c r="Y22" i="1"/>
  <c r="V22" i="1"/>
  <c r="S22" i="1"/>
  <c r="P22" i="1"/>
  <c r="M22" i="1"/>
  <c r="J22" i="1"/>
  <c r="G22" i="1"/>
  <c r="AA22" i="1" s="1"/>
  <c r="E22" i="1"/>
  <c r="Y21" i="1"/>
  <c r="V21" i="1"/>
  <c r="S21" i="1"/>
  <c r="P21" i="1"/>
  <c r="M21" i="1"/>
  <c r="J21" i="1"/>
  <c r="G21" i="1"/>
  <c r="AA21" i="1" s="1"/>
  <c r="E21" i="1"/>
  <c r="Y20" i="1"/>
  <c r="V20" i="1"/>
  <c r="S20" i="1"/>
  <c r="P20" i="1"/>
  <c r="M20" i="1"/>
  <c r="J20" i="1"/>
  <c r="G20" i="1"/>
  <c r="AA20" i="1" s="1"/>
  <c r="E20" i="1"/>
  <c r="AA19" i="1"/>
  <c r="Y19" i="1"/>
  <c r="V19" i="1"/>
  <c r="S19" i="1"/>
  <c r="P19" i="1"/>
  <c r="M19" i="1"/>
  <c r="J19" i="1"/>
  <c r="G19" i="1"/>
  <c r="E19" i="1"/>
  <c r="Y18" i="1"/>
  <c r="V18" i="1"/>
  <c r="S18" i="1"/>
  <c r="P18" i="1"/>
  <c r="M18" i="1"/>
  <c r="J18" i="1"/>
  <c r="G18" i="1"/>
  <c r="AA18" i="1" s="1"/>
  <c r="E18" i="1"/>
  <c r="Y17" i="1"/>
  <c r="V17" i="1"/>
  <c r="S17" i="1"/>
  <c r="P17" i="1"/>
  <c r="M17" i="1"/>
  <c r="J17" i="1"/>
  <c r="G17" i="1"/>
  <c r="AA17" i="1" s="1"/>
  <c r="E17" i="1"/>
  <c r="Y16" i="1"/>
  <c r="V16" i="1"/>
  <c r="S16" i="1"/>
  <c r="P16" i="1"/>
  <c r="M16" i="1"/>
  <c r="J16" i="1"/>
  <c r="G16" i="1"/>
  <c r="AA16" i="1" s="1"/>
  <c r="E16" i="1"/>
  <c r="AA15" i="1"/>
  <c r="Y15" i="1"/>
  <c r="V15" i="1"/>
  <c r="S15" i="1"/>
  <c r="P15" i="1"/>
  <c r="M15" i="1"/>
  <c r="J15" i="1"/>
  <c r="G15" i="1"/>
  <c r="E15" i="1"/>
  <c r="Y14" i="1"/>
  <c r="V14" i="1"/>
  <c r="S14" i="1"/>
  <c r="P14" i="1"/>
  <c r="M14" i="1"/>
  <c r="J14" i="1"/>
  <c r="G14" i="1"/>
  <c r="AA14" i="1" s="1"/>
  <c r="E14" i="1"/>
  <c r="Y13" i="1"/>
  <c r="V13" i="1"/>
  <c r="S13" i="1"/>
  <c r="P13" i="1"/>
  <c r="M13" i="1"/>
  <c r="J13" i="1"/>
  <c r="G13" i="1"/>
  <c r="AA13" i="1" s="1"/>
  <c r="E13" i="1"/>
  <c r="Y12" i="1"/>
  <c r="V12" i="1"/>
  <c r="S12" i="1"/>
  <c r="P12" i="1"/>
  <c r="M12" i="1"/>
  <c r="J12" i="1"/>
  <c r="G12" i="1"/>
  <c r="AA12" i="1" s="1"/>
  <c r="E12" i="1"/>
  <c r="AA11" i="1"/>
  <c r="Y11" i="1"/>
  <c r="V11" i="1"/>
  <c r="S11" i="1"/>
  <c r="P11" i="1"/>
  <c r="M11" i="1"/>
  <c r="J11" i="1"/>
  <c r="G11" i="1"/>
  <c r="E11" i="1"/>
  <c r="Y10" i="1"/>
  <c r="V10" i="1"/>
  <c r="S10" i="1"/>
  <c r="P10" i="1"/>
  <c r="M10" i="1"/>
  <c r="J10" i="1"/>
  <c r="G10" i="1"/>
  <c r="AA10" i="1" s="1"/>
  <c r="E10" i="1"/>
  <c r="Y9" i="1"/>
  <c r="V9" i="1"/>
  <c r="S9" i="1"/>
  <c r="P9" i="1"/>
  <c r="M9" i="1"/>
  <c r="J9" i="1"/>
  <c r="G9" i="1"/>
  <c r="AA9" i="1" s="1"/>
  <c r="E9" i="1"/>
  <c r="Y8" i="1"/>
  <c r="V8" i="1"/>
  <c r="S8" i="1"/>
  <c r="P8" i="1"/>
  <c r="M8" i="1"/>
  <c r="J8" i="1"/>
  <c r="G8" i="1"/>
  <c r="AA8" i="1" s="1"/>
  <c r="E8" i="1"/>
  <c r="AA7" i="1"/>
  <c r="Y7" i="1"/>
  <c r="V7" i="1"/>
  <c r="S7" i="1"/>
  <c r="P7" i="1"/>
  <c r="M7" i="1"/>
  <c r="J7" i="1"/>
  <c r="G7" i="1"/>
  <c r="E7" i="1"/>
</calcChain>
</file>

<file path=xl/sharedStrings.xml><?xml version="1.0" encoding="utf-8"?>
<sst xmlns="http://schemas.openxmlformats.org/spreadsheetml/2006/main" count="108" uniqueCount="108">
  <si>
    <t>Tussenstand Masters Libre Toernooien 2019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</si>
  <si>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</si>
  <si>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</si>
  <si>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</si>
  <si>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</si>
  <si>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</si>
  <si>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</si>
  <si>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</si>
  <si>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delfzijl</t>
  </si>
  <si>
    <t>Bonus deelname delfzijl</t>
  </si>
  <si>
    <t>Bonus Finale delfzijl</t>
  </si>
  <si>
    <t>Finsterwolde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</si>
  <si>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</si>
  <si>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</si>
  <si>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</si>
  <si>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</si>
  <si>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</si>
  <si>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Bad Nieuweschans</t>
  </si>
  <si>
    <t>Bonus deelname Bad Nieuweschans</t>
  </si>
  <si>
    <t>Bonus Finale Bad Nieuweschans</t>
  </si>
  <si>
    <t>Midwolda</t>
  </si>
  <si>
    <t>Bonus deelname Midwolda</t>
  </si>
  <si>
    <t>Bonus Finale Midwolda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</si>
  <si>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</si>
  <si>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</si>
  <si>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</si>
  <si>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</si>
  <si>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</si>
  <si>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</si>
  <si>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A</t>
  </si>
  <si>
    <t>Siep Mellema</t>
  </si>
  <si>
    <t>Wim Geradts</t>
  </si>
  <si>
    <t>Pieter Huizeling</t>
  </si>
  <si>
    <t>Jan Sietsma</t>
  </si>
  <si>
    <t>Stinus Sluiter</t>
  </si>
  <si>
    <t>Bernard Bos</t>
  </si>
  <si>
    <t>Willie Siemens</t>
  </si>
  <si>
    <t>Jan Hadderingh</t>
  </si>
  <si>
    <t>Ronnie Berg</t>
  </si>
  <si>
    <t>Klaas Boven</t>
  </si>
  <si>
    <t>Richard Kant</t>
  </si>
  <si>
    <t>Siep Ziesling</t>
  </si>
  <si>
    <t>Jan Boltjes</t>
  </si>
  <si>
    <t>Tom Been</t>
  </si>
  <si>
    <t>Cees Doornbos</t>
  </si>
  <si>
    <t>Henk Bos</t>
  </si>
  <si>
    <t>Piet van Oosten</t>
  </si>
  <si>
    <t>Hendrik Sloot</t>
  </si>
  <si>
    <t>Ron Eissen</t>
  </si>
  <si>
    <t>Menno Edens</t>
  </si>
  <si>
    <t>Udo van Dijk</t>
  </si>
  <si>
    <t>Evert Bos</t>
  </si>
  <si>
    <t>Marinus Tapilatu</t>
  </si>
  <si>
    <t>Jan Olsder</t>
  </si>
  <si>
    <t>Albert Koehoorn</t>
  </si>
  <si>
    <t>Willem Reilink</t>
  </si>
  <si>
    <t>Jan Leegwater</t>
  </si>
  <si>
    <t>Eppo Loer</t>
  </si>
  <si>
    <t>Koos Blaauw</t>
  </si>
  <si>
    <t>Wolter Eling</t>
  </si>
  <si>
    <t>Piet Bouwman</t>
  </si>
  <si>
    <t>Tjaart Schaub</t>
  </si>
  <si>
    <t>Derk Jan v. d. Laan</t>
  </si>
  <si>
    <t>Alexander Hulshof</t>
  </si>
  <si>
    <t>Derk de Boer</t>
  </si>
  <si>
    <t>Reinier v. d. Kooi</t>
  </si>
  <si>
    <t>Rob Schuurmans</t>
  </si>
  <si>
    <t>Hans Loer</t>
  </si>
  <si>
    <t>Bram Werkman</t>
  </si>
  <si>
    <t>Rick Tuin</t>
  </si>
  <si>
    <t>Johnny Geertsma</t>
  </si>
  <si>
    <t>Roel Mennega</t>
  </si>
  <si>
    <t>Harrie Lulofs</t>
  </si>
  <si>
    <t>Albert Deekens</t>
  </si>
  <si>
    <t>Bert de Jong</t>
  </si>
  <si>
    <t>Peter Molema</t>
  </si>
  <si>
    <t>Marten Bosma</t>
  </si>
  <si>
    <t>Adolf Eerenstein</t>
  </si>
  <si>
    <t>Jos Bouwmeester</t>
  </si>
  <si>
    <t>Hilko Blaauw</t>
  </si>
  <si>
    <t>Bert Komdeur</t>
  </si>
  <si>
    <t>Jan Wijmenga</t>
  </si>
  <si>
    <t>Henk Radsma</t>
  </si>
  <si>
    <t>Bert Wierenga</t>
  </si>
  <si>
    <t>Peter Sterenborg</t>
  </si>
  <si>
    <t>Daan de Jonge</t>
  </si>
  <si>
    <t>Geiko Reder</t>
  </si>
  <si>
    <t>Paul Lutz</t>
  </si>
  <si>
    <t>Cris Mulder</t>
  </si>
  <si>
    <t>Lucas Bronsema</t>
  </si>
  <si>
    <t>Fokko van Biessum</t>
  </si>
  <si>
    <t>Roelof Eefting</t>
  </si>
  <si>
    <t>Piet Schellingerhout</t>
  </si>
  <si>
    <t>Dick Klevering</t>
  </si>
  <si>
    <t>Bas Mulder</t>
  </si>
  <si>
    <t>Harm Koolhof</t>
  </si>
  <si>
    <t>Piet Wollerich</t>
  </si>
  <si>
    <t>Hemmo Starke</t>
  </si>
  <si>
    <t>Coos Blaauw</t>
  </si>
  <si>
    <t>Tjerk Hofman</t>
  </si>
  <si>
    <t>Willem Weerd</t>
  </si>
  <si>
    <t>Klaas Siepel</t>
  </si>
  <si>
    <t>Tinus Harms</t>
  </si>
  <si>
    <t>Alex Watermulder</t>
  </si>
  <si>
    <t>Max Veenhuis</t>
  </si>
  <si>
    <t>Ronald Elings</t>
  </si>
  <si>
    <t>Hans Mulder</t>
  </si>
  <si>
    <t>Meindert Dijk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</si>
</sst>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2" fillId="3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2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textRotation="90"/>
    </xf>
    <xf numFmtId="0" fontId="4" fillId="0" borderId="7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4" fillId="0" borderId="8" xfId="0" applyFont="1" applyBorder="1"/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11" xfId="0" applyFont="1" applyBorder="1"/>
    <xf numFmtId="0" fontId="8" fillId="5" borderId="12" xfId="0" applyFont="1" applyFill="1" applyBorder="1" applyAlignment="1">
      <alignment horizontal="center"/>
    </xf>
    <xf numFmtId="0" fontId="4" fillId="0" borderId="6" xfId="0" applyFont="1" applyBorder="1"/>
    <xf numFmtId="0" fontId="0" fillId="0" borderId="6" xfId="0" applyBorder="1"/>
    <xf numFmtId="0" fontId="4" fillId="0" borderId="13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16" xfId="0" applyFont="1" applyBorder="1"/>
    <xf numFmtId="0" fontId="9" fillId="0" borderId="17" xfId="0" applyFont="1" applyBorder="1"/>
    <xf numFmtId="0" fontId="8" fillId="7" borderId="9" xfId="0" applyFont="1" applyFill="1" applyBorder="1"/>
    <xf numFmtId="0" fontId="8" fillId="8" borderId="17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/>
    </xf>
    <xf numFmtId="0" fontId="8" fillId="0" borderId="9" xfId="1" applyFont="1" applyBorder="1"/>
    <xf numFmtId="0" fontId="8" fillId="5" borderId="16" xfId="0" applyFont="1" applyFill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8" fillId="5" borderId="9" xfId="0" applyFont="1" applyFill="1" applyBorder="1"/>
    <xf numFmtId="1" fontId="8" fillId="0" borderId="9" xfId="0" applyNumberFormat="1" applyFont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10" borderId="17" xfId="0" applyFont="1" applyFill="1" applyBorder="1" applyAlignment="1">
      <alignment horizontal="center"/>
    </xf>
    <xf numFmtId="0" fontId="3" fillId="0" borderId="6" xfId="0" applyFont="1" applyBorder="1"/>
    <xf numFmtId="0" fontId="8" fillId="9" borderId="17" xfId="0" applyFont="1" applyFill="1" applyBorder="1" applyAlignment="1">
      <alignment horizontal="center"/>
    </xf>
    <xf numFmtId="0" fontId="8" fillId="9" borderId="16" xfId="0" applyFont="1" applyFill="1" applyBorder="1" applyAlignment="1">
      <alignment horizontal="center"/>
    </xf>
    <xf numFmtId="0" fontId="8" fillId="9" borderId="9" xfId="0" applyFont="1" applyFill="1" applyBorder="1"/>
    <xf numFmtId="0" fontId="4" fillId="9" borderId="6" xfId="0" applyFont="1" applyFill="1" applyBorder="1"/>
    <xf numFmtId="0" fontId="8" fillId="6" borderId="9" xfId="0" applyFont="1" applyFill="1" applyBorder="1"/>
  </cellXfs>
  <cellStyles count="2">
    <cellStyle name="Standaard" xfId="0" builtinId="0"/>
    <cellStyle name="Standaard 2" xfId="1" xr:uid="{63F3FF29-5B6E-4C7D-A39A-2C7E42CDFD1A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3E1D-4652-44F8-B622-8A9A713364AD}">
  <sheetPr>
    <pageSetUpPr fitToPage="1"/>
  </sheetPr>
  <dimension ref="A1:AA84"/>
  <sheetViews>
    <sheetView tabSelected="1" workbookViewId="0">
      <selection activeCell="AI4" sqref="AI4"/>
    </sheetView>
  </sheetViews>
  <sheetFormatPr defaultRowHeight="15" x14ac:dyDescent="0.25"/>
  <cols>
    <col min="1" max="1" width="3" bestFit="1" customWidth="1"/>
    <col min="2" max="2" width="17.5703125" bestFit="1" customWidth="1"/>
    <col min="3" max="3" width="5" bestFit="1" customWidth="1"/>
    <col min="4" max="4" width="3.28515625" bestFit="1" customWidth="1"/>
    <col min="5" max="5" width="4.42578125" bestFit="1" customWidth="1"/>
    <col min="6" max="6" width="4" bestFit="1" customWidth="1"/>
    <col min="7" max="8" width="3.140625" bestFit="1" customWidth="1"/>
    <col min="9" max="9" width="4" bestFit="1" customWidth="1"/>
    <col min="10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" bestFit="1" customWidth="1"/>
    <col min="25" max="26" width="3.140625" bestFit="1" customWidth="1"/>
    <col min="27" max="27" width="4.7109375" bestFit="1" customWidth="1"/>
  </cols>
  <sheetData>
    <row r="1" spans="1:27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7" t="s">
        <v>26</v>
      </c>
    </row>
    <row r="3" spans="1:27" x14ac:dyDescent="0.25">
      <c r="A3" s="8" t="s">
        <v>27</v>
      </c>
      <c r="B3" s="8"/>
      <c r="C3" s="9"/>
      <c r="D3" s="9"/>
      <c r="E3" s="9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7"/>
    </row>
    <row r="4" spans="1:27" x14ac:dyDescent="0.25">
      <c r="A4" s="11" t="s">
        <v>28</v>
      </c>
      <c r="B4" s="11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7"/>
    </row>
    <row r="5" spans="1:27" ht="45" x14ac:dyDescent="0.6">
      <c r="A5" s="12">
        <v>2019</v>
      </c>
      <c r="B5" s="12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7"/>
    </row>
    <row r="6" spans="1:27" ht="26.25" x14ac:dyDescent="0.4">
      <c r="A6" s="13" t="s">
        <v>29</v>
      </c>
      <c r="B6" s="13"/>
      <c r="C6" s="14"/>
      <c r="D6" s="14"/>
      <c r="E6" s="14"/>
      <c r="F6" s="9"/>
      <c r="G6" s="10"/>
      <c r="H6" s="10"/>
      <c r="I6" s="15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6"/>
    </row>
    <row r="7" spans="1:27" x14ac:dyDescent="0.25">
      <c r="A7" s="17">
        <v>1</v>
      </c>
      <c r="B7" s="18" t="s">
        <v>30</v>
      </c>
      <c r="C7" s="19">
        <v>2.87</v>
      </c>
      <c r="D7" s="19">
        <v>64</v>
      </c>
      <c r="E7" s="20">
        <f>D7/25</f>
        <v>2.56</v>
      </c>
      <c r="F7" s="21">
        <v>113</v>
      </c>
      <c r="G7" s="22">
        <f>IF(F7&lt;=1,"",10)</f>
        <v>10</v>
      </c>
      <c r="H7" s="23">
        <v>30</v>
      </c>
      <c r="I7" s="19">
        <v>141</v>
      </c>
      <c r="J7" s="22">
        <f>IF(I7&lt;=1,"",10)</f>
        <v>10</v>
      </c>
      <c r="K7" s="19">
        <v>16</v>
      </c>
      <c r="L7" s="19">
        <v>71</v>
      </c>
      <c r="M7" s="24">
        <f>IF(L7&lt;=1," ",10)</f>
        <v>10</v>
      </c>
      <c r="N7" s="19"/>
      <c r="O7" s="19">
        <v>107</v>
      </c>
      <c r="P7" s="24">
        <f>IF(O7&lt;=1," ",10)</f>
        <v>10</v>
      </c>
      <c r="Q7" s="19">
        <v>10</v>
      </c>
      <c r="R7" s="19">
        <v>78</v>
      </c>
      <c r="S7" s="24">
        <f>IF(R7&lt;=1," ",10)</f>
        <v>10</v>
      </c>
      <c r="T7" s="19">
        <v>18</v>
      </c>
      <c r="U7" s="19">
        <v>147</v>
      </c>
      <c r="V7" s="24">
        <f>IF(U7&lt;=1," ",10)</f>
        <v>10</v>
      </c>
      <c r="W7" s="19">
        <v>14</v>
      </c>
      <c r="X7" s="19">
        <v>101</v>
      </c>
      <c r="Y7" s="24">
        <f>IF(X7&lt;=1," ",10)</f>
        <v>10</v>
      </c>
      <c r="Z7" s="25"/>
      <c r="AA7" s="24">
        <f>SUM(F7:Z7)</f>
        <v>916</v>
      </c>
    </row>
    <row r="8" spans="1:27" x14ac:dyDescent="0.25">
      <c r="A8" s="26">
        <v>2</v>
      </c>
      <c r="B8" s="18" t="s">
        <v>31</v>
      </c>
      <c r="C8" s="19">
        <v>1.85</v>
      </c>
      <c r="D8" s="19">
        <v>47</v>
      </c>
      <c r="E8" s="20">
        <f>D8/25</f>
        <v>1.88</v>
      </c>
      <c r="F8" s="21">
        <v>98</v>
      </c>
      <c r="G8" s="22">
        <f>IF(F8&lt;=1,"",10)</f>
        <v>10</v>
      </c>
      <c r="H8" s="27">
        <v>20</v>
      </c>
      <c r="I8" s="19">
        <v>106</v>
      </c>
      <c r="J8" s="22">
        <f>IF(I8&lt;=1,"",10)</f>
        <v>10</v>
      </c>
      <c r="K8" s="28"/>
      <c r="L8" s="19">
        <v>121</v>
      </c>
      <c r="M8" s="24">
        <f>IF(L8&lt;=1," ",10)</f>
        <v>10</v>
      </c>
      <c r="N8" s="28">
        <v>28</v>
      </c>
      <c r="O8" s="19">
        <v>104</v>
      </c>
      <c r="P8" s="24">
        <f>IF(O8&lt;=1," ",10)</f>
        <v>10</v>
      </c>
      <c r="Q8" s="28">
        <v>14</v>
      </c>
      <c r="R8" s="19">
        <v>98</v>
      </c>
      <c r="S8" s="24">
        <f>IF(R8&lt;=1," ",10)</f>
        <v>10</v>
      </c>
      <c r="T8" s="28">
        <v>8</v>
      </c>
      <c r="U8" s="19">
        <v>102</v>
      </c>
      <c r="V8" s="24">
        <f>IF(U8&lt;=1," ",10)</f>
        <v>10</v>
      </c>
      <c r="W8" s="28">
        <v>20</v>
      </c>
      <c r="X8" s="19">
        <v>96</v>
      </c>
      <c r="Y8" s="24">
        <f>IF(X8&lt;=1," ",10)</f>
        <v>10</v>
      </c>
      <c r="Z8" s="29"/>
      <c r="AA8" s="24">
        <f>SUM(F8:Z8)</f>
        <v>885</v>
      </c>
    </row>
    <row r="9" spans="1:27" x14ac:dyDescent="0.25">
      <c r="A9" s="17">
        <v>3</v>
      </c>
      <c r="B9" s="18" t="s">
        <v>32</v>
      </c>
      <c r="C9" s="20">
        <v>2.62</v>
      </c>
      <c r="D9" s="19">
        <v>60</v>
      </c>
      <c r="E9" s="20">
        <f>D9/25</f>
        <v>2.4</v>
      </c>
      <c r="F9" s="21">
        <v>80</v>
      </c>
      <c r="G9" s="22">
        <f>IF(F9&lt;=1,"",10)</f>
        <v>10</v>
      </c>
      <c r="H9" s="30"/>
      <c r="I9" s="19">
        <v>117</v>
      </c>
      <c r="J9" s="22">
        <f>IF(I9&lt;=1,"",10)</f>
        <v>10</v>
      </c>
      <c r="K9" s="31">
        <v>8</v>
      </c>
      <c r="L9" s="19">
        <v>88</v>
      </c>
      <c r="M9" s="24">
        <f>IF(L9&lt;=1," ",10)</f>
        <v>10</v>
      </c>
      <c r="N9" s="31"/>
      <c r="O9" s="19">
        <v>111</v>
      </c>
      <c r="P9" s="24">
        <f>IF(O9&lt;=1," ",10)</f>
        <v>10</v>
      </c>
      <c r="Q9" s="31">
        <v>28</v>
      </c>
      <c r="R9" s="19">
        <v>98</v>
      </c>
      <c r="S9" s="24">
        <f>IF(R9&lt;=1," ",10)</f>
        <v>10</v>
      </c>
      <c r="T9" s="31"/>
      <c r="U9" s="19">
        <v>124</v>
      </c>
      <c r="V9" s="24">
        <f>IF(U9&lt;=1," ",10)</f>
        <v>10</v>
      </c>
      <c r="W9" s="31">
        <v>10</v>
      </c>
      <c r="X9" s="19">
        <v>127</v>
      </c>
      <c r="Y9" s="24">
        <f>IF(X9&lt;=1," ",10)</f>
        <v>10</v>
      </c>
      <c r="Z9" s="25">
        <v>10</v>
      </c>
      <c r="AA9" s="24">
        <f>SUM(F9:Z9)</f>
        <v>871</v>
      </c>
    </row>
    <row r="10" spans="1:27" x14ac:dyDescent="0.25">
      <c r="A10" s="26">
        <v>4</v>
      </c>
      <c r="B10" s="18" t="s">
        <v>33</v>
      </c>
      <c r="C10" s="20">
        <v>2.87</v>
      </c>
      <c r="D10" s="19">
        <v>64</v>
      </c>
      <c r="E10" s="20">
        <f>D10/25</f>
        <v>2.56</v>
      </c>
      <c r="F10" s="21">
        <v>113</v>
      </c>
      <c r="G10" s="22">
        <f>IF(F10&lt;=1,"",10)</f>
        <v>10</v>
      </c>
      <c r="H10" s="30">
        <v>18</v>
      </c>
      <c r="I10" s="19">
        <v>108</v>
      </c>
      <c r="J10" s="22">
        <f>IF(I10&lt;=1,"",10)</f>
        <v>10</v>
      </c>
      <c r="K10" s="31">
        <v>14</v>
      </c>
      <c r="L10" s="19">
        <v>66</v>
      </c>
      <c r="M10" s="24">
        <f>IF(L10&lt;=1," ",10)</f>
        <v>10</v>
      </c>
      <c r="N10" s="31"/>
      <c r="O10" s="19">
        <v>142</v>
      </c>
      <c r="P10" s="24">
        <f>IF(O10&lt;=1," ",10)</f>
        <v>10</v>
      </c>
      <c r="Q10" s="31">
        <v>16</v>
      </c>
      <c r="R10" s="19">
        <v>42</v>
      </c>
      <c r="S10" s="24">
        <f>IF(R10&lt;=1," ",10)</f>
        <v>10</v>
      </c>
      <c r="T10" s="31"/>
      <c r="U10" s="19">
        <v>108</v>
      </c>
      <c r="V10" s="24">
        <f>IF(U10&lt;=1," ",10)</f>
        <v>10</v>
      </c>
      <c r="W10" s="32">
        <v>30</v>
      </c>
      <c r="X10" s="19">
        <v>115</v>
      </c>
      <c r="Y10" s="24">
        <f>IF(X10&lt;=1," ",10)</f>
        <v>10</v>
      </c>
      <c r="Z10" s="25">
        <v>28</v>
      </c>
      <c r="AA10" s="24">
        <f>SUM(F10:Z10)</f>
        <v>870</v>
      </c>
    </row>
    <row r="11" spans="1:27" x14ac:dyDescent="0.25">
      <c r="A11" s="17">
        <v>5</v>
      </c>
      <c r="B11" s="18" t="s">
        <v>34</v>
      </c>
      <c r="C11" s="20">
        <v>3.37</v>
      </c>
      <c r="D11" s="19">
        <v>72</v>
      </c>
      <c r="E11" s="20">
        <f>D11/25</f>
        <v>2.88</v>
      </c>
      <c r="F11" s="21">
        <v>133</v>
      </c>
      <c r="G11" s="22">
        <f>IF(F11&lt;=1,"",10)</f>
        <v>10</v>
      </c>
      <c r="H11" s="30">
        <v>10</v>
      </c>
      <c r="I11" s="19">
        <v>83</v>
      </c>
      <c r="J11" s="22">
        <f>IF(I11&lt;=1,"",10)</f>
        <v>10</v>
      </c>
      <c r="K11" s="31"/>
      <c r="L11" s="19">
        <v>58</v>
      </c>
      <c r="M11" s="24">
        <f>IF(L11&lt;=1," ",10)</f>
        <v>10</v>
      </c>
      <c r="N11" s="31"/>
      <c r="O11" s="19">
        <v>122</v>
      </c>
      <c r="P11" s="24">
        <f>IF(O11&lt;=1," ",10)</f>
        <v>10</v>
      </c>
      <c r="Q11" s="31">
        <v>22</v>
      </c>
      <c r="R11" s="19">
        <v>118</v>
      </c>
      <c r="S11" s="24">
        <f>IF(R11&lt;=1," ",10)</f>
        <v>10</v>
      </c>
      <c r="T11" s="31">
        <v>28</v>
      </c>
      <c r="U11" s="19">
        <v>77</v>
      </c>
      <c r="V11" s="24">
        <f>IF(U11&lt;=1," ",10)</f>
        <v>10</v>
      </c>
      <c r="W11" s="31"/>
      <c r="X11" s="19">
        <v>132</v>
      </c>
      <c r="Y11" s="24">
        <f>IF(X11&lt;=1," ",10)</f>
        <v>10</v>
      </c>
      <c r="Z11" s="33">
        <v>14</v>
      </c>
      <c r="AA11" s="24">
        <f>SUM(F11:Z11)</f>
        <v>867</v>
      </c>
    </row>
    <row r="12" spans="1:27" x14ac:dyDescent="0.25">
      <c r="A12" s="26">
        <v>6</v>
      </c>
      <c r="B12" s="18" t="s">
        <v>35</v>
      </c>
      <c r="C12" s="19">
        <v>1.95</v>
      </c>
      <c r="D12" s="19">
        <v>50</v>
      </c>
      <c r="E12" s="20">
        <f>D12/25</f>
        <v>2</v>
      </c>
      <c r="F12" s="21">
        <v>70</v>
      </c>
      <c r="G12" s="22">
        <f>IF(F12&lt;=1,"",10)</f>
        <v>10</v>
      </c>
      <c r="H12" s="34"/>
      <c r="I12" s="19">
        <v>110</v>
      </c>
      <c r="J12" s="22">
        <f>IF(I12&lt;=1,"",10)</f>
        <v>10</v>
      </c>
      <c r="K12" s="35">
        <v>24</v>
      </c>
      <c r="L12" s="19">
        <v>92</v>
      </c>
      <c r="M12" s="24">
        <f>IF(L12&lt;=1," ",10)</f>
        <v>10</v>
      </c>
      <c r="N12" s="35"/>
      <c r="O12" s="19">
        <v>122</v>
      </c>
      <c r="P12" s="24">
        <f>IF(O12&lt;=1," ",10)</f>
        <v>10</v>
      </c>
      <c r="Q12" s="35">
        <v>12</v>
      </c>
      <c r="R12" s="19">
        <v>94</v>
      </c>
      <c r="S12" s="24">
        <f>IF(R12&lt;=1," ",10)</f>
        <v>10</v>
      </c>
      <c r="T12" s="35">
        <v>10</v>
      </c>
      <c r="U12" s="19">
        <v>125</v>
      </c>
      <c r="V12" s="24">
        <f>IF(U12&lt;=1," ",10)</f>
        <v>10</v>
      </c>
      <c r="W12" s="35"/>
      <c r="X12" s="19">
        <v>84</v>
      </c>
      <c r="Y12" s="24">
        <f>IF(X12&lt;=1," ",10)</f>
        <v>10</v>
      </c>
      <c r="Z12" s="33"/>
      <c r="AA12" s="24">
        <f>SUM(F12:Z12)</f>
        <v>813</v>
      </c>
    </row>
    <row r="13" spans="1:27" x14ac:dyDescent="0.25">
      <c r="A13" s="17">
        <v>7</v>
      </c>
      <c r="B13" s="36" t="s">
        <v>36</v>
      </c>
      <c r="C13" s="20">
        <v>2.62</v>
      </c>
      <c r="D13" s="19">
        <v>60</v>
      </c>
      <c r="E13" s="20">
        <f>D13/25</f>
        <v>2.4</v>
      </c>
      <c r="F13" s="21">
        <v>99</v>
      </c>
      <c r="G13" s="22">
        <f>IF(F13&lt;=1,"",10)</f>
        <v>10</v>
      </c>
      <c r="H13" s="30"/>
      <c r="I13" s="19">
        <v>109</v>
      </c>
      <c r="J13" s="22">
        <f>IF(I13&lt;=1,"",10)</f>
        <v>10</v>
      </c>
      <c r="K13" s="31"/>
      <c r="L13" s="19">
        <v>108</v>
      </c>
      <c r="M13" s="24">
        <f>IF(L13&lt;=1," ",10)</f>
        <v>10</v>
      </c>
      <c r="N13" s="31"/>
      <c r="O13" s="19">
        <v>103</v>
      </c>
      <c r="P13" s="24">
        <f>IF(O13&lt;=1," ",10)</f>
        <v>10</v>
      </c>
      <c r="Q13" s="31">
        <v>24</v>
      </c>
      <c r="R13" s="19">
        <v>111</v>
      </c>
      <c r="S13" s="24">
        <f>IF(R13&lt;=1," ",10)</f>
        <v>10</v>
      </c>
      <c r="T13" s="31">
        <v>14</v>
      </c>
      <c r="U13" s="19">
        <v>60</v>
      </c>
      <c r="V13" s="24">
        <f>IF(U13&lt;=1," ",10)</f>
        <v>10</v>
      </c>
      <c r="W13" s="31"/>
      <c r="X13" s="19">
        <v>112</v>
      </c>
      <c r="Y13" s="24">
        <f>IF(X13&lt;=1," ",10)</f>
        <v>10</v>
      </c>
      <c r="Z13" s="25"/>
      <c r="AA13" s="24">
        <f>SUM(F13:Z13)</f>
        <v>810</v>
      </c>
    </row>
    <row r="14" spans="1:27" x14ac:dyDescent="0.25">
      <c r="A14" s="26">
        <v>8</v>
      </c>
      <c r="B14" s="18" t="s">
        <v>37</v>
      </c>
      <c r="C14" s="20">
        <v>2.12</v>
      </c>
      <c r="D14" s="19">
        <v>52</v>
      </c>
      <c r="E14" s="20">
        <f>D14/25</f>
        <v>2.08</v>
      </c>
      <c r="F14" s="21">
        <v>113</v>
      </c>
      <c r="G14" s="22">
        <f>IF(F14&lt;=1,"",10)</f>
        <v>10</v>
      </c>
      <c r="H14" s="30"/>
      <c r="I14" s="19">
        <v>112</v>
      </c>
      <c r="J14" s="22">
        <f>IF(I14&lt;=1,"",10)</f>
        <v>10</v>
      </c>
      <c r="K14" s="31">
        <v>22</v>
      </c>
      <c r="L14" s="19">
        <v>118</v>
      </c>
      <c r="M14" s="24">
        <f>IF(L14&lt;=1," ",10)</f>
        <v>10</v>
      </c>
      <c r="N14" s="31">
        <v>14</v>
      </c>
      <c r="O14" s="19">
        <v>110</v>
      </c>
      <c r="P14" s="24">
        <f>IF(O14&lt;=1," ",10)</f>
        <v>10</v>
      </c>
      <c r="Q14" s="31"/>
      <c r="R14" s="19">
        <v>66</v>
      </c>
      <c r="S14" s="24">
        <f>IF(R14&lt;=1," ",10)</f>
        <v>10</v>
      </c>
      <c r="T14" s="31"/>
      <c r="U14" s="19">
        <v>86</v>
      </c>
      <c r="V14" s="24">
        <f>IF(U14&lt;=1," ",10)</f>
        <v>10</v>
      </c>
      <c r="W14" s="31"/>
      <c r="X14" s="19">
        <v>98</v>
      </c>
      <c r="Y14" s="24">
        <f>IF(X14&lt;=1," ",10)</f>
        <v>10</v>
      </c>
      <c r="Z14" s="25"/>
      <c r="AA14" s="24">
        <f>SUM(F14:Z14)</f>
        <v>809</v>
      </c>
    </row>
    <row r="15" spans="1:27" x14ac:dyDescent="0.25">
      <c r="A15" s="17">
        <v>9</v>
      </c>
      <c r="B15" s="18" t="s">
        <v>38</v>
      </c>
      <c r="C15" s="19">
        <v>1.75</v>
      </c>
      <c r="D15" s="19">
        <v>45</v>
      </c>
      <c r="E15" s="20">
        <f>D15/25</f>
        <v>1.8</v>
      </c>
      <c r="F15" s="21">
        <v>55</v>
      </c>
      <c r="G15" s="22">
        <f>IF(F15&lt;=1,"",10)</f>
        <v>10</v>
      </c>
      <c r="H15" s="30"/>
      <c r="I15" s="19">
        <v>75</v>
      </c>
      <c r="J15" s="22">
        <f>IF(I15&lt;=1,"",10)</f>
        <v>10</v>
      </c>
      <c r="K15" s="31"/>
      <c r="L15" s="19">
        <v>129</v>
      </c>
      <c r="M15" s="24">
        <f>IF(L15&lt;=1," ",10)</f>
        <v>10</v>
      </c>
      <c r="N15" s="37">
        <v>22</v>
      </c>
      <c r="O15" s="19">
        <v>73</v>
      </c>
      <c r="P15" s="24">
        <f>IF(O15&lt;=1," ",10)</f>
        <v>10</v>
      </c>
      <c r="Q15" s="31"/>
      <c r="R15" s="19">
        <v>105</v>
      </c>
      <c r="S15" s="24">
        <f>IF(R15&lt;=1," ",10)</f>
        <v>10</v>
      </c>
      <c r="T15" s="38">
        <v>30</v>
      </c>
      <c r="U15" s="19">
        <v>108</v>
      </c>
      <c r="V15" s="24">
        <f>IF(U15&lt;=1," ",10)</f>
        <v>10</v>
      </c>
      <c r="W15" s="31"/>
      <c r="X15" s="19">
        <v>117</v>
      </c>
      <c r="Y15" s="24">
        <f>IF(X15&lt;=1," ",10)</f>
        <v>10</v>
      </c>
      <c r="Z15" s="25">
        <v>20</v>
      </c>
      <c r="AA15" s="24">
        <f>SUM(F15:Z15)</f>
        <v>804</v>
      </c>
    </row>
    <row r="16" spans="1:27" x14ac:dyDescent="0.25">
      <c r="A16" s="26">
        <v>10</v>
      </c>
      <c r="B16" s="18" t="s">
        <v>39</v>
      </c>
      <c r="C16" s="19">
        <v>1.65</v>
      </c>
      <c r="D16" s="19">
        <v>42</v>
      </c>
      <c r="E16" s="20">
        <f>D16/25</f>
        <v>1.68</v>
      </c>
      <c r="F16" s="21">
        <v>93</v>
      </c>
      <c r="G16" s="22">
        <f>IF(F16&lt;=1,"",10)</f>
        <v>10</v>
      </c>
      <c r="H16" s="30"/>
      <c r="I16" s="19">
        <v>109</v>
      </c>
      <c r="J16" s="22">
        <f>IF(I16&lt;=1,"",10)</f>
        <v>10</v>
      </c>
      <c r="K16" s="31">
        <v>26</v>
      </c>
      <c r="L16" s="19">
        <v>104</v>
      </c>
      <c r="M16" s="24">
        <f>IF(L16&lt;=1," ",10)</f>
        <v>10</v>
      </c>
      <c r="N16" s="31">
        <v>26</v>
      </c>
      <c r="O16" s="19">
        <v>127</v>
      </c>
      <c r="P16" s="24">
        <f>IF(O16&lt;=1," ",10)</f>
        <v>10</v>
      </c>
      <c r="Q16" s="31"/>
      <c r="R16" s="19">
        <v>76</v>
      </c>
      <c r="S16" s="24">
        <f>IF(R16&lt;=1," ",10)</f>
        <v>10</v>
      </c>
      <c r="T16" s="31"/>
      <c r="U16" s="19">
        <v>67</v>
      </c>
      <c r="V16" s="24">
        <f>IF(U16&lt;=1," ",10)</f>
        <v>10</v>
      </c>
      <c r="W16" s="31"/>
      <c r="X16" s="19">
        <v>94</v>
      </c>
      <c r="Y16" s="24">
        <f>IF(X16&lt;=1," ",10)</f>
        <v>10</v>
      </c>
      <c r="Z16" s="33"/>
      <c r="AA16" s="24">
        <f>SUM(F16:Z16)</f>
        <v>792</v>
      </c>
    </row>
    <row r="17" spans="1:27" x14ac:dyDescent="0.25">
      <c r="A17" s="17">
        <v>11</v>
      </c>
      <c r="B17" s="18" t="s">
        <v>40</v>
      </c>
      <c r="C17" s="20">
        <v>2.87</v>
      </c>
      <c r="D17" s="19">
        <v>64</v>
      </c>
      <c r="E17" s="20">
        <f>D17/25</f>
        <v>2.56</v>
      </c>
      <c r="F17" s="21">
        <v>83</v>
      </c>
      <c r="G17" s="22">
        <f>IF(F17&lt;=1,"",10)</f>
        <v>10</v>
      </c>
      <c r="H17" s="30"/>
      <c r="I17" s="19">
        <v>158</v>
      </c>
      <c r="J17" s="22">
        <f>IF(I17&lt;=1,"",10)</f>
        <v>10</v>
      </c>
      <c r="K17" s="31">
        <v>12</v>
      </c>
      <c r="L17" s="19">
        <v>66</v>
      </c>
      <c r="M17" s="24">
        <f>IF(L17&lt;=1," ",10)</f>
        <v>10</v>
      </c>
      <c r="N17" s="31"/>
      <c r="O17" s="19">
        <v>86</v>
      </c>
      <c r="P17" s="24">
        <f>IF(O17&lt;=1," ",10)</f>
        <v>10</v>
      </c>
      <c r="Q17" s="31"/>
      <c r="R17" s="19">
        <v>98</v>
      </c>
      <c r="S17" s="24">
        <f>IF(R17&lt;=1," ",10)</f>
        <v>10</v>
      </c>
      <c r="T17" s="31">
        <v>24</v>
      </c>
      <c r="U17" s="19">
        <v>90</v>
      </c>
      <c r="V17" s="24">
        <f>IF(U17&lt;=1," ",10)</f>
        <v>10</v>
      </c>
      <c r="W17" s="31"/>
      <c r="X17" s="19">
        <v>96</v>
      </c>
      <c r="Y17" s="24">
        <f>IF(X17&lt;=1," ",10)</f>
        <v>10</v>
      </c>
      <c r="Z17" s="25"/>
      <c r="AA17" s="24">
        <f>SUM(F17:Z17)</f>
        <v>783</v>
      </c>
    </row>
    <row r="18" spans="1:27" x14ac:dyDescent="0.25">
      <c r="A18" s="26">
        <v>12</v>
      </c>
      <c r="B18" s="39" t="s">
        <v>41</v>
      </c>
      <c r="C18" s="19">
        <v>1.75</v>
      </c>
      <c r="D18" s="19">
        <v>45</v>
      </c>
      <c r="E18" s="20">
        <f>D18/25</f>
        <v>1.8</v>
      </c>
      <c r="F18" s="21">
        <v>126</v>
      </c>
      <c r="G18" s="22">
        <f>IF(F18&lt;=1,"",10)</f>
        <v>10</v>
      </c>
      <c r="H18" s="30"/>
      <c r="I18" s="19">
        <v>110</v>
      </c>
      <c r="J18" s="22">
        <f>IF(I18&lt;=1,"",10)</f>
        <v>10</v>
      </c>
      <c r="K18" s="31"/>
      <c r="L18" s="19">
        <v>97</v>
      </c>
      <c r="M18" s="24">
        <f>IF(L18&lt;=1," ",10)</f>
        <v>10</v>
      </c>
      <c r="N18" s="31"/>
      <c r="O18" s="19">
        <v>71</v>
      </c>
      <c r="P18" s="24">
        <f>IF(O18&lt;=1," ",10)</f>
        <v>10</v>
      </c>
      <c r="Q18" s="31"/>
      <c r="R18" s="19">
        <v>88</v>
      </c>
      <c r="S18" s="24">
        <f>IF(R18&lt;=1," ",10)</f>
        <v>10</v>
      </c>
      <c r="T18" s="31">
        <v>12</v>
      </c>
      <c r="U18" s="19">
        <v>107</v>
      </c>
      <c r="V18" s="24">
        <f>IF(U18&lt;=1," ",10)</f>
        <v>10</v>
      </c>
      <c r="W18" s="31"/>
      <c r="X18" s="19">
        <v>101</v>
      </c>
      <c r="Y18" s="24">
        <f>IF(X18&lt;=1," ",10)</f>
        <v>10</v>
      </c>
      <c r="Z18" s="33"/>
      <c r="AA18" s="24">
        <f>SUM(F18:Z18)</f>
        <v>782</v>
      </c>
    </row>
    <row r="19" spans="1:27" x14ac:dyDescent="0.25">
      <c r="A19" s="17">
        <v>13</v>
      </c>
      <c r="B19" s="18" t="s">
        <v>42</v>
      </c>
      <c r="C19" s="20">
        <v>1.65</v>
      </c>
      <c r="D19" s="19">
        <v>42</v>
      </c>
      <c r="E19" s="20">
        <f>D19/25</f>
        <v>1.68</v>
      </c>
      <c r="F19" s="21">
        <v>98</v>
      </c>
      <c r="G19" s="22">
        <f>IF(F19&lt;=1,"",10)</f>
        <v>10</v>
      </c>
      <c r="H19" s="30">
        <v>22</v>
      </c>
      <c r="I19" s="19">
        <v>82</v>
      </c>
      <c r="J19" s="22">
        <f>IF(I19&lt;=1,"",10)</f>
        <v>10</v>
      </c>
      <c r="K19" s="31"/>
      <c r="L19" s="19">
        <v>119</v>
      </c>
      <c r="M19" s="24">
        <f>IF(L19&lt;=1," ",10)</f>
        <v>10</v>
      </c>
      <c r="N19" s="31">
        <v>20</v>
      </c>
      <c r="O19" s="19">
        <v>60</v>
      </c>
      <c r="P19" s="24">
        <f>IF(O19&lt;=1," ",10)</f>
        <v>10</v>
      </c>
      <c r="Q19" s="31"/>
      <c r="R19" s="19">
        <v>67</v>
      </c>
      <c r="S19" s="24">
        <f>IF(R19&lt;=1," ",10)</f>
        <v>10</v>
      </c>
      <c r="T19" s="31">
        <v>20</v>
      </c>
      <c r="U19" s="19">
        <v>63</v>
      </c>
      <c r="V19" s="24">
        <f>IF(U19&lt;=1," ",10)</f>
        <v>10</v>
      </c>
      <c r="W19" s="31"/>
      <c r="X19" s="19">
        <v>134</v>
      </c>
      <c r="Y19" s="24">
        <f>IF(X19&lt;=1," ",10)</f>
        <v>10</v>
      </c>
      <c r="Z19" s="33">
        <v>26</v>
      </c>
      <c r="AA19" s="24">
        <f>SUM(F19:Z19)</f>
        <v>781</v>
      </c>
    </row>
    <row r="20" spans="1:27" x14ac:dyDescent="0.25">
      <c r="A20" s="26">
        <v>14</v>
      </c>
      <c r="B20" s="18" t="s">
        <v>43</v>
      </c>
      <c r="C20" s="20">
        <v>2.37</v>
      </c>
      <c r="D20" s="19">
        <v>56</v>
      </c>
      <c r="E20" s="20">
        <f>D20/25</f>
        <v>2.2400000000000002</v>
      </c>
      <c r="F20" s="21">
        <v>0</v>
      </c>
      <c r="G20" s="22" t="str">
        <f>IF(F20&lt;=1,"",10)</f>
        <v/>
      </c>
      <c r="H20" s="30"/>
      <c r="I20" s="19">
        <v>150</v>
      </c>
      <c r="J20" s="22">
        <f>IF(I20&lt;=1,"",10)</f>
        <v>10</v>
      </c>
      <c r="K20" s="31">
        <v>18</v>
      </c>
      <c r="L20" s="19">
        <v>106</v>
      </c>
      <c r="M20" s="24">
        <f>IF(L20&lt;=1," ",10)</f>
        <v>10</v>
      </c>
      <c r="N20" s="31"/>
      <c r="O20" s="19">
        <v>93</v>
      </c>
      <c r="P20" s="24">
        <f>IF(O20&lt;=1," ",10)</f>
        <v>10</v>
      </c>
      <c r="Q20" s="31"/>
      <c r="R20" s="19">
        <v>98</v>
      </c>
      <c r="S20" s="24">
        <f>IF(R20&lt;=1," ",10)</f>
        <v>10</v>
      </c>
      <c r="T20" s="31">
        <v>26</v>
      </c>
      <c r="U20" s="19">
        <v>101</v>
      </c>
      <c r="V20" s="24">
        <f>IF(U20&lt;=1," ",10)</f>
        <v>10</v>
      </c>
      <c r="W20" s="31">
        <v>18</v>
      </c>
      <c r="X20" s="19">
        <v>106</v>
      </c>
      <c r="Y20" s="24">
        <f>IF(X20&lt;=1," ",10)</f>
        <v>10</v>
      </c>
      <c r="Z20" s="25"/>
      <c r="AA20" s="24">
        <f>SUM(F20:Z20)</f>
        <v>776</v>
      </c>
    </row>
    <row r="21" spans="1:27" x14ac:dyDescent="0.25">
      <c r="A21" s="17">
        <v>15</v>
      </c>
      <c r="B21" s="18" t="s">
        <v>44</v>
      </c>
      <c r="C21" s="19">
        <v>2.62</v>
      </c>
      <c r="D21" s="19">
        <v>60</v>
      </c>
      <c r="E21" s="20">
        <f>D21/25</f>
        <v>2.4</v>
      </c>
      <c r="F21" s="21">
        <v>124</v>
      </c>
      <c r="G21" s="22">
        <f>IF(F21&lt;=1,"",10)</f>
        <v>10</v>
      </c>
      <c r="H21" s="30">
        <v>16</v>
      </c>
      <c r="I21" s="19">
        <v>100</v>
      </c>
      <c r="J21" s="22">
        <f>IF(I21&lt;=1,"",10)</f>
        <v>10</v>
      </c>
      <c r="K21" s="31"/>
      <c r="L21" s="19">
        <v>103</v>
      </c>
      <c r="M21" s="24">
        <f>IF(L21&lt;=1," ",10)</f>
        <v>10</v>
      </c>
      <c r="N21" s="31">
        <v>8</v>
      </c>
      <c r="O21" s="19">
        <v>68</v>
      </c>
      <c r="P21" s="24">
        <f>IF(O21&lt;=1," ",10)</f>
        <v>10</v>
      </c>
      <c r="Q21" s="31"/>
      <c r="R21" s="19">
        <v>105</v>
      </c>
      <c r="S21" s="24">
        <f>IF(R21&lt;=1," ",10)</f>
        <v>10</v>
      </c>
      <c r="T21" s="31"/>
      <c r="U21" s="19">
        <v>76</v>
      </c>
      <c r="V21" s="24">
        <f>IF(U21&lt;=1," ",10)</f>
        <v>10</v>
      </c>
      <c r="W21" s="31"/>
      <c r="X21" s="19">
        <v>94</v>
      </c>
      <c r="Y21" s="24">
        <f>IF(X21&lt;=1," ",10)</f>
        <v>10</v>
      </c>
      <c r="Z21" s="33"/>
      <c r="AA21" s="24">
        <f>SUM(F21:Z21)</f>
        <v>764</v>
      </c>
    </row>
    <row r="22" spans="1:27" x14ac:dyDescent="0.25">
      <c r="A22" s="26">
        <v>16</v>
      </c>
      <c r="B22" s="18" t="s">
        <v>45</v>
      </c>
      <c r="C22" s="20">
        <v>2.12</v>
      </c>
      <c r="D22" s="19">
        <v>52</v>
      </c>
      <c r="E22" s="20">
        <f>D22/25</f>
        <v>2.08</v>
      </c>
      <c r="F22" s="21">
        <v>116</v>
      </c>
      <c r="G22" s="22">
        <f>IF(F22&lt;=1,"",10)</f>
        <v>10</v>
      </c>
      <c r="H22" s="30">
        <v>14</v>
      </c>
      <c r="I22" s="19">
        <v>100</v>
      </c>
      <c r="J22" s="22">
        <f>IF(I22&lt;=1,"",10)</f>
        <v>10</v>
      </c>
      <c r="K22" s="31"/>
      <c r="L22" s="19">
        <v>86</v>
      </c>
      <c r="M22" s="24">
        <f>IF(L22&lt;=1," ",10)</f>
        <v>10</v>
      </c>
      <c r="N22" s="31"/>
      <c r="O22" s="19">
        <v>92</v>
      </c>
      <c r="P22" s="24">
        <f>IF(O22&lt;=1," ",10)</f>
        <v>10</v>
      </c>
      <c r="Q22" s="31"/>
      <c r="R22" s="19">
        <v>57</v>
      </c>
      <c r="S22" s="24">
        <f>IF(R22&lt;=1," ",10)</f>
        <v>10</v>
      </c>
      <c r="T22" s="31"/>
      <c r="U22" s="19">
        <v>108</v>
      </c>
      <c r="V22" s="24">
        <f>IF(U22&lt;=1," ",10)</f>
        <v>10</v>
      </c>
      <c r="W22" s="31">
        <v>26</v>
      </c>
      <c r="X22" s="19">
        <v>95</v>
      </c>
      <c r="Y22" s="24">
        <f>IF(X22&lt;=1," ",10)</f>
        <v>10</v>
      </c>
      <c r="Z22" s="25"/>
      <c r="AA22" s="24">
        <f>SUM(F22:Z22)</f>
        <v>764</v>
      </c>
    </row>
    <row r="23" spans="1:27" x14ac:dyDescent="0.25">
      <c r="A23" s="17">
        <v>17</v>
      </c>
      <c r="B23" s="18" t="s">
        <v>46</v>
      </c>
      <c r="C23" s="20">
        <v>1.65</v>
      </c>
      <c r="D23" s="19">
        <v>42</v>
      </c>
      <c r="E23" s="20">
        <f>D23/25</f>
        <v>1.68</v>
      </c>
      <c r="F23" s="21">
        <v>97</v>
      </c>
      <c r="G23" s="22">
        <f>IF(F23&lt;=1,"",10)</f>
        <v>10</v>
      </c>
      <c r="H23" s="30">
        <v>12</v>
      </c>
      <c r="I23" s="19">
        <v>64</v>
      </c>
      <c r="J23" s="22">
        <f>IF(I23&lt;=1,"",10)</f>
        <v>10</v>
      </c>
      <c r="K23" s="31"/>
      <c r="L23" s="19">
        <v>89</v>
      </c>
      <c r="M23" s="24">
        <f>IF(L23&lt;=1," ",10)</f>
        <v>10</v>
      </c>
      <c r="N23" s="31"/>
      <c r="O23" s="19">
        <v>89</v>
      </c>
      <c r="P23" s="24">
        <f>IF(O23&lt;=1," ",10)</f>
        <v>10</v>
      </c>
      <c r="Q23" s="31"/>
      <c r="R23" s="19">
        <v>83</v>
      </c>
      <c r="S23" s="24">
        <f>IF(R23&lt;=1," ",10)</f>
        <v>10</v>
      </c>
      <c r="T23" s="31"/>
      <c r="U23" s="19">
        <v>114</v>
      </c>
      <c r="V23" s="24">
        <f>IF(U23&lt;=1," ",10)</f>
        <v>10</v>
      </c>
      <c r="W23" s="31">
        <v>22</v>
      </c>
      <c r="X23" s="19">
        <v>103</v>
      </c>
      <c r="Y23" s="24">
        <f>IF(X23&lt;=1," ",10)</f>
        <v>10</v>
      </c>
      <c r="Z23" s="25">
        <v>16</v>
      </c>
      <c r="AA23" s="24">
        <f>SUM(F23:Z23)</f>
        <v>759</v>
      </c>
    </row>
    <row r="24" spans="1:27" x14ac:dyDescent="0.25">
      <c r="A24" s="26">
        <v>18</v>
      </c>
      <c r="B24" s="18" t="s">
        <v>47</v>
      </c>
      <c r="C24" s="20">
        <v>2.87</v>
      </c>
      <c r="D24" s="19">
        <v>64</v>
      </c>
      <c r="E24" s="20">
        <f>D24/25</f>
        <v>2.56</v>
      </c>
      <c r="F24" s="21">
        <v>90</v>
      </c>
      <c r="G24" s="22">
        <f>IF(F24&lt;=1,"",10)</f>
        <v>10</v>
      </c>
      <c r="H24" s="30"/>
      <c r="I24" s="19">
        <v>95</v>
      </c>
      <c r="J24" s="22">
        <f>IF(I24&lt;=1,"",10)</f>
        <v>10</v>
      </c>
      <c r="K24" s="31"/>
      <c r="L24" s="19">
        <v>82</v>
      </c>
      <c r="M24" s="24">
        <f>IF(L24&lt;=1," ",10)</f>
        <v>10</v>
      </c>
      <c r="N24" s="31"/>
      <c r="O24" s="19">
        <v>62</v>
      </c>
      <c r="P24" s="24">
        <f>IF(O24&lt;=1," ",10)</f>
        <v>10</v>
      </c>
      <c r="Q24" s="31"/>
      <c r="R24" s="19">
        <v>88</v>
      </c>
      <c r="S24" s="24">
        <f>IF(R24&lt;=1," ",10)</f>
        <v>10</v>
      </c>
      <c r="T24" s="31">
        <v>22</v>
      </c>
      <c r="U24" s="19">
        <v>144</v>
      </c>
      <c r="V24" s="24">
        <f>IF(U24&lt;=1," ",10)</f>
        <v>10</v>
      </c>
      <c r="W24" s="31">
        <v>8</v>
      </c>
      <c r="X24" s="19">
        <v>95</v>
      </c>
      <c r="Y24" s="24">
        <f>IF(X24&lt;=1," ",10)</f>
        <v>10</v>
      </c>
      <c r="Z24" s="25"/>
      <c r="AA24" s="24">
        <f>SUM(F24:Z24)</f>
        <v>756</v>
      </c>
    </row>
    <row r="25" spans="1:27" x14ac:dyDescent="0.25">
      <c r="A25" s="17">
        <v>19</v>
      </c>
      <c r="B25" s="18" t="s">
        <v>48</v>
      </c>
      <c r="C25" s="20">
        <v>1.75</v>
      </c>
      <c r="D25" s="19">
        <v>45</v>
      </c>
      <c r="E25" s="20">
        <f>D25/25</f>
        <v>1.8</v>
      </c>
      <c r="F25" s="21">
        <v>0</v>
      </c>
      <c r="G25" s="22" t="str">
        <f>IF(F25&lt;=1,"",10)</f>
        <v/>
      </c>
      <c r="H25" s="30"/>
      <c r="I25" s="19">
        <v>86</v>
      </c>
      <c r="J25" s="22">
        <f>IF(I25&lt;=1,"",10)</f>
        <v>10</v>
      </c>
      <c r="K25" s="31"/>
      <c r="L25" s="19">
        <v>111</v>
      </c>
      <c r="M25" s="24">
        <f>IF(L25&lt;=1," ",10)</f>
        <v>10</v>
      </c>
      <c r="N25" s="31">
        <v>18</v>
      </c>
      <c r="O25" s="19">
        <v>103</v>
      </c>
      <c r="P25" s="24">
        <f>IF(O25&lt;=1," ",10)</f>
        <v>10</v>
      </c>
      <c r="Q25" s="31"/>
      <c r="R25" s="19">
        <v>66</v>
      </c>
      <c r="S25" s="24">
        <f>IF(R25&lt;=1," ",10)</f>
        <v>10</v>
      </c>
      <c r="T25" s="31"/>
      <c r="U25" s="19">
        <v>104</v>
      </c>
      <c r="V25" s="24">
        <f>IF(U25&lt;=1," ",10)</f>
        <v>10</v>
      </c>
      <c r="W25" s="31">
        <v>12</v>
      </c>
      <c r="X25" s="19">
        <v>139</v>
      </c>
      <c r="Y25" s="24">
        <f>IF(X25&lt;=1," ",10)</f>
        <v>10</v>
      </c>
      <c r="Z25" s="33">
        <v>18</v>
      </c>
      <c r="AA25" s="24">
        <f>SUM(F25:Z25)</f>
        <v>717</v>
      </c>
    </row>
    <row r="26" spans="1:27" x14ac:dyDescent="0.25">
      <c r="A26" s="26">
        <v>20</v>
      </c>
      <c r="B26" s="18" t="s">
        <v>49</v>
      </c>
      <c r="C26" s="19">
        <v>1.65</v>
      </c>
      <c r="D26" s="19">
        <v>42</v>
      </c>
      <c r="E26" s="20">
        <f>D26/25</f>
        <v>1.68</v>
      </c>
      <c r="F26" s="21">
        <v>92</v>
      </c>
      <c r="G26" s="22">
        <f>IF(F26&lt;=1,"",10)</f>
        <v>10</v>
      </c>
      <c r="H26" s="30"/>
      <c r="I26" s="19">
        <v>92</v>
      </c>
      <c r="J26" s="22">
        <f>IF(I26&lt;=1,"",10)</f>
        <v>10</v>
      </c>
      <c r="K26" s="31"/>
      <c r="L26" s="19">
        <v>109</v>
      </c>
      <c r="M26" s="24">
        <f>IF(L26&lt;=1," ",10)</f>
        <v>10</v>
      </c>
      <c r="N26" s="31">
        <v>30</v>
      </c>
      <c r="O26" s="19">
        <v>88</v>
      </c>
      <c r="P26" s="24">
        <f>IF(O26&lt;=1," ",10)</f>
        <v>10</v>
      </c>
      <c r="Q26" s="31"/>
      <c r="R26" s="19">
        <v>80</v>
      </c>
      <c r="S26" s="24">
        <f>IF(R26&lt;=1," ",10)</f>
        <v>10</v>
      </c>
      <c r="T26" s="31"/>
      <c r="U26" s="19">
        <v>93</v>
      </c>
      <c r="V26" s="24">
        <f>IF(U26&lt;=1," ",10)</f>
        <v>10</v>
      </c>
      <c r="W26" s="31"/>
      <c r="X26" s="19">
        <v>62</v>
      </c>
      <c r="Y26" s="24">
        <f>IF(X26&lt;=1," ",10)</f>
        <v>10</v>
      </c>
      <c r="Z26" s="33"/>
      <c r="AA26" s="24">
        <f>SUM(F26:Z26)</f>
        <v>716</v>
      </c>
    </row>
    <row r="27" spans="1:27" x14ac:dyDescent="0.25">
      <c r="A27" s="17">
        <v>21</v>
      </c>
      <c r="B27" s="18" t="s">
        <v>50</v>
      </c>
      <c r="C27" s="20">
        <v>1.55</v>
      </c>
      <c r="D27" s="19">
        <v>40</v>
      </c>
      <c r="E27" s="20">
        <f>D27/25</f>
        <v>1.6</v>
      </c>
      <c r="F27" s="21">
        <v>103</v>
      </c>
      <c r="G27" s="22">
        <f>IF(F27&lt;=1,"",10)</f>
        <v>10</v>
      </c>
      <c r="H27" s="30">
        <v>24</v>
      </c>
      <c r="I27" s="19">
        <v>94</v>
      </c>
      <c r="J27" s="22">
        <f>IF(I27&lt;=1,"",10)</f>
        <v>10</v>
      </c>
      <c r="K27" s="31"/>
      <c r="L27" s="19">
        <v>105</v>
      </c>
      <c r="M27" s="24">
        <f>IF(L27&lt;=1," ",10)</f>
        <v>10</v>
      </c>
      <c r="N27" s="31">
        <v>16</v>
      </c>
      <c r="O27" s="19">
        <v>78</v>
      </c>
      <c r="P27" s="24">
        <f>IF(O27&lt;=1," ",10)</f>
        <v>10</v>
      </c>
      <c r="Q27" s="31"/>
      <c r="R27" s="19">
        <v>51</v>
      </c>
      <c r="S27" s="24">
        <f>IF(R27&lt;=1," ",10)</f>
        <v>10</v>
      </c>
      <c r="T27" s="31"/>
      <c r="U27" s="19">
        <v>97</v>
      </c>
      <c r="V27" s="24">
        <f>IF(U27&lt;=1," ",10)</f>
        <v>10</v>
      </c>
      <c r="W27" s="31"/>
      <c r="X27" s="19">
        <v>61</v>
      </c>
      <c r="Y27" s="24">
        <f>IF(X27&lt;=1," ",10)</f>
        <v>10</v>
      </c>
      <c r="Z27" s="25"/>
      <c r="AA27" s="24">
        <f>SUM(F27:Z27)</f>
        <v>699</v>
      </c>
    </row>
    <row r="28" spans="1:27" x14ac:dyDescent="0.25">
      <c r="A28" s="26">
        <v>22</v>
      </c>
      <c r="B28" s="39" t="s">
        <v>51</v>
      </c>
      <c r="C28" s="19">
        <v>1.75</v>
      </c>
      <c r="D28" s="19">
        <v>45</v>
      </c>
      <c r="E28" s="20">
        <f>D28/25</f>
        <v>1.8</v>
      </c>
      <c r="F28" s="21">
        <v>104</v>
      </c>
      <c r="G28" s="22">
        <f>IF(F28&lt;=1,"",10)</f>
        <v>10</v>
      </c>
      <c r="H28" s="40">
        <v>28</v>
      </c>
      <c r="I28" s="19">
        <v>64</v>
      </c>
      <c r="J28" s="22">
        <f>IF(I28&lt;=1,"",10)</f>
        <v>10</v>
      </c>
      <c r="K28" s="31"/>
      <c r="L28" s="19">
        <v>78</v>
      </c>
      <c r="M28" s="24">
        <f>IF(L28&lt;=1," ",10)</f>
        <v>10</v>
      </c>
      <c r="N28" s="31"/>
      <c r="O28" s="19">
        <v>0</v>
      </c>
      <c r="P28" s="24" t="str">
        <f>IF(O28&lt;=1," ",10)</f>
        <v xml:space="preserve"> </v>
      </c>
      <c r="Q28" s="31"/>
      <c r="R28" s="19">
        <v>101</v>
      </c>
      <c r="S28" s="24">
        <f>IF(R28&lt;=1," ",10)</f>
        <v>10</v>
      </c>
      <c r="T28" s="31"/>
      <c r="U28" s="19">
        <v>112</v>
      </c>
      <c r="V28" s="24">
        <f>IF(U28&lt;=1," ",10)</f>
        <v>10</v>
      </c>
      <c r="W28" s="31">
        <v>24</v>
      </c>
      <c r="X28" s="19">
        <v>86</v>
      </c>
      <c r="Y28" s="24">
        <f>IF(X28&lt;=1," ",10)</f>
        <v>10</v>
      </c>
      <c r="Z28" s="33"/>
      <c r="AA28" s="24">
        <f>SUM(F28:Z28)</f>
        <v>657</v>
      </c>
    </row>
    <row r="29" spans="1:27" x14ac:dyDescent="0.25">
      <c r="A29" s="17">
        <v>23</v>
      </c>
      <c r="B29" s="18" t="s">
        <v>52</v>
      </c>
      <c r="C29" s="20">
        <v>1.85</v>
      </c>
      <c r="D29" s="19">
        <v>47</v>
      </c>
      <c r="E29" s="20">
        <f>D29/25</f>
        <v>1.88</v>
      </c>
      <c r="F29" s="21">
        <v>74</v>
      </c>
      <c r="G29" s="22">
        <f>IF(F29&lt;=1,"",10)</f>
        <v>10</v>
      </c>
      <c r="H29" s="30"/>
      <c r="I29" s="19">
        <v>106</v>
      </c>
      <c r="J29" s="22">
        <f>IF(I29&lt;=1,"",10)</f>
        <v>10</v>
      </c>
      <c r="K29" s="31"/>
      <c r="L29" s="19">
        <v>141</v>
      </c>
      <c r="M29" s="24">
        <f>IF(L29&lt;=1," ",10)</f>
        <v>10</v>
      </c>
      <c r="N29" s="31">
        <v>24</v>
      </c>
      <c r="O29" s="19">
        <v>76</v>
      </c>
      <c r="P29" s="24">
        <f>IF(O29&lt;=1," ",10)</f>
        <v>10</v>
      </c>
      <c r="Q29" s="31"/>
      <c r="R29" s="19">
        <v>76</v>
      </c>
      <c r="S29" s="24">
        <f>IF(R29&lt;=1," ",10)</f>
        <v>10</v>
      </c>
      <c r="T29" s="31"/>
      <c r="U29" s="19">
        <v>0</v>
      </c>
      <c r="V29" s="24" t="str">
        <f>IF(U29&lt;=1," ",10)</f>
        <v xml:space="preserve"> </v>
      </c>
      <c r="W29" s="31"/>
      <c r="X29" s="19">
        <v>97</v>
      </c>
      <c r="Y29" s="24">
        <f>IF(X29&lt;=1," ",10)</f>
        <v>10</v>
      </c>
      <c r="Z29" s="25"/>
      <c r="AA29" s="24">
        <f>SUM(F29:Z29)</f>
        <v>654</v>
      </c>
    </row>
    <row r="30" spans="1:27" x14ac:dyDescent="0.25">
      <c r="A30" s="26">
        <v>24</v>
      </c>
      <c r="B30" s="18" t="s">
        <v>53</v>
      </c>
      <c r="C30" s="20">
        <v>1.95</v>
      </c>
      <c r="D30" s="19">
        <v>50</v>
      </c>
      <c r="E30" s="20">
        <f>D30/25</f>
        <v>2</v>
      </c>
      <c r="F30" s="21">
        <v>85</v>
      </c>
      <c r="G30" s="22">
        <f>IF(F30&lt;=1,"",10)</f>
        <v>10</v>
      </c>
      <c r="H30" s="30"/>
      <c r="I30" s="19">
        <v>125</v>
      </c>
      <c r="J30" s="22">
        <f>IF(I30&lt;=1,"",10)</f>
        <v>10</v>
      </c>
      <c r="K30" s="31">
        <v>20</v>
      </c>
      <c r="L30" s="19">
        <v>89</v>
      </c>
      <c r="M30" s="24">
        <f>IF(L30&lt;=1," ",10)</f>
        <v>10</v>
      </c>
      <c r="N30" s="31"/>
      <c r="O30" s="19">
        <v>43</v>
      </c>
      <c r="P30" s="24">
        <f>IF(O30&lt;=1," ",10)</f>
        <v>10</v>
      </c>
      <c r="Q30" s="31"/>
      <c r="R30" s="19">
        <v>79</v>
      </c>
      <c r="S30" s="24">
        <f>IF(R30&lt;=1," ",10)</f>
        <v>10</v>
      </c>
      <c r="T30" s="31"/>
      <c r="U30" s="19">
        <v>0</v>
      </c>
      <c r="V30" s="24" t="str">
        <f>IF(U30&lt;=1," ",10)</f>
        <v xml:space="preserve"> </v>
      </c>
      <c r="W30" s="31"/>
      <c r="X30" s="19">
        <v>92</v>
      </c>
      <c r="Y30" s="24">
        <f>IF(X30&lt;=1," ",10)</f>
        <v>10</v>
      </c>
      <c r="Z30" s="33"/>
      <c r="AA30" s="24">
        <f>SUM(F30:Z30)</f>
        <v>593</v>
      </c>
    </row>
    <row r="31" spans="1:27" x14ac:dyDescent="0.25">
      <c r="A31" s="17">
        <v>25</v>
      </c>
      <c r="B31" s="18" t="s">
        <v>54</v>
      </c>
      <c r="C31" s="20">
        <v>2.37</v>
      </c>
      <c r="D31" s="19">
        <v>56</v>
      </c>
      <c r="E31" s="20">
        <f>D31/25</f>
        <v>2.2400000000000002</v>
      </c>
      <c r="F31" s="21">
        <v>109</v>
      </c>
      <c r="G31" s="22">
        <f>IF(F31&lt;=1,"",10)</f>
        <v>10</v>
      </c>
      <c r="H31" s="30"/>
      <c r="I31" s="19">
        <v>112</v>
      </c>
      <c r="J31" s="22">
        <f>IF(I31&lt;=1,"",10)</f>
        <v>10</v>
      </c>
      <c r="K31" s="31"/>
      <c r="L31" s="19">
        <v>86</v>
      </c>
      <c r="M31" s="24">
        <f>IF(L31&lt;=1," ",10)</f>
        <v>10</v>
      </c>
      <c r="N31" s="31"/>
      <c r="O31" s="19">
        <v>0</v>
      </c>
      <c r="P31" s="24" t="str">
        <f>IF(O31&lt;=1," ",10)</f>
        <v xml:space="preserve"> </v>
      </c>
      <c r="Q31" s="31"/>
      <c r="R31" s="19">
        <v>92</v>
      </c>
      <c r="S31" s="24">
        <f>IF(R31&lt;=1," ",10)</f>
        <v>10</v>
      </c>
      <c r="T31" s="31"/>
      <c r="U31" s="19">
        <v>0</v>
      </c>
      <c r="V31" s="24" t="str">
        <f>IF(U31&lt;=1," ",10)</f>
        <v xml:space="preserve"> </v>
      </c>
      <c r="W31" s="31"/>
      <c r="X31" s="19">
        <v>123</v>
      </c>
      <c r="Y31" s="24">
        <f>IF(X31&lt;=1," ",10)</f>
        <v>10</v>
      </c>
      <c r="Z31" s="25"/>
      <c r="AA31" s="24">
        <f>SUM(F31:Z31)</f>
        <v>572</v>
      </c>
    </row>
    <row r="32" spans="1:27" x14ac:dyDescent="0.25">
      <c r="A32" s="26">
        <v>26</v>
      </c>
      <c r="B32" s="18" t="s">
        <v>55</v>
      </c>
      <c r="C32" s="20">
        <v>2.37</v>
      </c>
      <c r="D32" s="19">
        <v>56</v>
      </c>
      <c r="E32" s="20">
        <f>D32/25</f>
        <v>2.2400000000000002</v>
      </c>
      <c r="F32" s="21">
        <v>78</v>
      </c>
      <c r="G32" s="22">
        <f>IF(F32&lt;=1,"",10)</f>
        <v>10</v>
      </c>
      <c r="H32" s="30"/>
      <c r="I32" s="19">
        <v>96</v>
      </c>
      <c r="J32" s="22">
        <f>IF(I32&lt;=1,"",10)</f>
        <v>10</v>
      </c>
      <c r="K32" s="31"/>
      <c r="L32" s="19"/>
      <c r="M32" s="24" t="str">
        <f>IF(L32&lt;=1," ",10)</f>
        <v xml:space="preserve"> </v>
      </c>
      <c r="N32" s="31"/>
      <c r="O32" s="19">
        <v>133</v>
      </c>
      <c r="P32" s="24">
        <f>IF(O32&lt;=1," ",10)</f>
        <v>10</v>
      </c>
      <c r="Q32" s="31"/>
      <c r="R32" s="19">
        <v>0</v>
      </c>
      <c r="S32" s="24" t="str">
        <f>IF(R32&lt;=1," ",10)</f>
        <v xml:space="preserve"> </v>
      </c>
      <c r="T32" s="31"/>
      <c r="U32" s="19">
        <v>133</v>
      </c>
      <c r="V32" s="24">
        <f>IF(U32&lt;=1," ",10)</f>
        <v>10</v>
      </c>
      <c r="W32" s="31">
        <v>16</v>
      </c>
      <c r="X32" s="19">
        <v>53</v>
      </c>
      <c r="Y32" s="24">
        <f>IF(X32&lt;=1," ",10)</f>
        <v>10</v>
      </c>
      <c r="Z32" s="25"/>
      <c r="AA32" s="24">
        <f>SUM(F32:Z32)</f>
        <v>559</v>
      </c>
    </row>
    <row r="33" spans="1:27" x14ac:dyDescent="0.25">
      <c r="A33" s="17">
        <v>27</v>
      </c>
      <c r="B33" s="39" t="s">
        <v>56</v>
      </c>
      <c r="C33" s="41">
        <v>1.65</v>
      </c>
      <c r="D33" s="42">
        <v>42</v>
      </c>
      <c r="E33" s="20">
        <f>D33/25</f>
        <v>1.68</v>
      </c>
      <c r="F33" s="21">
        <v>0</v>
      </c>
      <c r="G33" s="22" t="str">
        <f>IF(F33&lt;=1,"",10)</f>
        <v/>
      </c>
      <c r="H33" s="34"/>
      <c r="I33" s="43">
        <v>97</v>
      </c>
      <c r="J33" s="22">
        <f>IF(I33&lt;=1,"",10)</f>
        <v>10</v>
      </c>
      <c r="K33" s="35"/>
      <c r="L33" s="19">
        <v>103</v>
      </c>
      <c r="M33" s="24">
        <f>IF(L33&lt;=1," ",10)</f>
        <v>10</v>
      </c>
      <c r="N33" s="35">
        <v>12</v>
      </c>
      <c r="O33" s="19">
        <v>0</v>
      </c>
      <c r="P33" s="24" t="str">
        <f>IF(O33&lt;=1," ",10)</f>
        <v xml:space="preserve"> </v>
      </c>
      <c r="Q33" s="35"/>
      <c r="R33" s="19">
        <v>88</v>
      </c>
      <c r="S33" s="24">
        <f>IF(R33&lt;=1," ",10)</f>
        <v>10</v>
      </c>
      <c r="T33" s="35">
        <v>16</v>
      </c>
      <c r="U33" s="19">
        <v>86</v>
      </c>
      <c r="V33" s="24">
        <f>IF(U33&lt;=1," ",10)</f>
        <v>10</v>
      </c>
      <c r="W33" s="35"/>
      <c r="X33" s="19">
        <v>76</v>
      </c>
      <c r="Y33" s="24">
        <f>IF(X33&lt;=1," ",10)</f>
        <v>10</v>
      </c>
      <c r="Z33" s="33"/>
      <c r="AA33" s="24">
        <f>SUM(F33:Z33)</f>
        <v>528</v>
      </c>
    </row>
    <row r="34" spans="1:27" x14ac:dyDescent="0.25">
      <c r="A34" s="26">
        <v>28</v>
      </c>
      <c r="B34" s="18" t="s">
        <v>57</v>
      </c>
      <c r="C34" s="20">
        <v>2.12</v>
      </c>
      <c r="D34" s="19">
        <v>52</v>
      </c>
      <c r="E34" s="20">
        <f>D34/25</f>
        <v>2.08</v>
      </c>
      <c r="F34" s="21">
        <v>92</v>
      </c>
      <c r="G34" s="22">
        <f>IF(F34&lt;=1,"",10)</f>
        <v>10</v>
      </c>
      <c r="H34" s="30"/>
      <c r="I34" s="19">
        <v>69</v>
      </c>
      <c r="J34" s="22">
        <f>IF(I34&lt;=1,"",10)</f>
        <v>10</v>
      </c>
      <c r="K34" s="31"/>
      <c r="L34" s="19">
        <v>119</v>
      </c>
      <c r="M34" s="24">
        <f>IF(L34&lt;=1," ",10)</f>
        <v>10</v>
      </c>
      <c r="N34" s="31"/>
      <c r="O34" s="19">
        <v>0</v>
      </c>
      <c r="P34" s="24" t="str">
        <f>IF(O34&lt;=1," ",10)</f>
        <v xml:space="preserve"> </v>
      </c>
      <c r="Q34" s="31"/>
      <c r="R34" s="19"/>
      <c r="S34" s="24" t="str">
        <f>IF(R34&lt;=1," ",10)</f>
        <v xml:space="preserve"> </v>
      </c>
      <c r="T34" s="31"/>
      <c r="U34" s="19">
        <v>0</v>
      </c>
      <c r="V34" s="24" t="str">
        <f>IF(U34&lt;=1," ",10)</f>
        <v xml:space="preserve"> </v>
      </c>
      <c r="W34" s="31"/>
      <c r="X34" s="19">
        <v>109</v>
      </c>
      <c r="Y34" s="24">
        <f>IF(X34&lt;=1," ",10)</f>
        <v>10</v>
      </c>
      <c r="Z34" s="33">
        <v>30</v>
      </c>
      <c r="AA34" s="24">
        <f>SUM(F34:Z34)</f>
        <v>459</v>
      </c>
    </row>
    <row r="35" spans="1:27" x14ac:dyDescent="0.25">
      <c r="A35" s="17">
        <v>29</v>
      </c>
      <c r="B35" s="44" t="s">
        <v>58</v>
      </c>
      <c r="C35" s="20">
        <v>2.37</v>
      </c>
      <c r="D35" s="45">
        <v>56</v>
      </c>
      <c r="E35" s="20">
        <f>D35/25</f>
        <v>2.2400000000000002</v>
      </c>
      <c r="F35" s="21">
        <v>0</v>
      </c>
      <c r="G35" s="22" t="str">
        <f>IF(F35&lt;=1,"",10)</f>
        <v/>
      </c>
      <c r="H35" s="30"/>
      <c r="I35" s="19">
        <v>120</v>
      </c>
      <c r="J35" s="22">
        <f>IF(I35&lt;=1,"",10)</f>
        <v>10</v>
      </c>
      <c r="K35" s="46">
        <v>30</v>
      </c>
      <c r="L35" s="19">
        <v>89</v>
      </c>
      <c r="M35" s="24">
        <f>IF(L35&lt;=1," ",10)</f>
        <v>10</v>
      </c>
      <c r="N35" s="31"/>
      <c r="O35" s="19">
        <v>127</v>
      </c>
      <c r="P35" s="24">
        <f>IF(O35&lt;=1," ",10)</f>
        <v>10</v>
      </c>
      <c r="Q35" s="31">
        <v>8</v>
      </c>
      <c r="R35" s="19"/>
      <c r="S35" s="24" t="str">
        <f>IF(R35&lt;=1," ",10)</f>
        <v xml:space="preserve"> </v>
      </c>
      <c r="T35" s="31"/>
      <c r="U35" s="19">
        <v>0</v>
      </c>
      <c r="V35" s="24" t="str">
        <f>IF(U35&lt;=1," ",10)</f>
        <v xml:space="preserve"> </v>
      </c>
      <c r="W35" s="31"/>
      <c r="X35" s="19"/>
      <c r="Y35" s="24" t="str">
        <f>IF(X35&lt;=1," ",10)</f>
        <v xml:space="preserve"> </v>
      </c>
      <c r="Z35" s="33"/>
      <c r="AA35" s="24">
        <f>SUM(F35:Z35)</f>
        <v>404</v>
      </c>
    </row>
    <row r="36" spans="1:27" x14ac:dyDescent="0.25">
      <c r="A36" s="26">
        <v>30</v>
      </c>
      <c r="B36" s="18" t="s">
        <v>59</v>
      </c>
      <c r="C36" s="20">
        <v>4.25</v>
      </c>
      <c r="D36" s="19">
        <v>88</v>
      </c>
      <c r="E36" s="20">
        <f>D36/25</f>
        <v>3.52</v>
      </c>
      <c r="F36" s="21">
        <v>0</v>
      </c>
      <c r="G36" s="22" t="str">
        <f>IF(F36&lt;=1,"",10)</f>
        <v/>
      </c>
      <c r="H36" s="30"/>
      <c r="I36" s="19"/>
      <c r="J36" s="22" t="str">
        <f>IF(I36&lt;=1,"",10)</f>
        <v/>
      </c>
      <c r="K36" s="31"/>
      <c r="L36" s="19"/>
      <c r="M36" s="24" t="str">
        <f>IF(L36&lt;=1," ",10)</f>
        <v xml:space="preserve"> </v>
      </c>
      <c r="N36" s="31"/>
      <c r="O36" s="19">
        <v>108</v>
      </c>
      <c r="P36" s="24">
        <f>IF(O36&lt;=1," ",10)</f>
        <v>10</v>
      </c>
      <c r="Q36" s="47">
        <v>30</v>
      </c>
      <c r="R36" s="19"/>
      <c r="S36" s="24" t="str">
        <f>IF(R36&lt;=1," ",10)</f>
        <v xml:space="preserve"> </v>
      </c>
      <c r="T36" s="31"/>
      <c r="U36" s="19">
        <v>84</v>
      </c>
      <c r="V36" s="24">
        <f>IF(U36&lt;=1," ",10)</f>
        <v>10</v>
      </c>
      <c r="W36" s="31"/>
      <c r="X36" s="19">
        <v>137</v>
      </c>
      <c r="Y36" s="24">
        <f>IF(X36&lt;=1," ",10)</f>
        <v>10</v>
      </c>
      <c r="Z36" s="25"/>
      <c r="AA36" s="24">
        <f>SUM(F36:Z36)</f>
        <v>389</v>
      </c>
    </row>
    <row r="37" spans="1:27" x14ac:dyDescent="0.25">
      <c r="A37" s="17">
        <v>31</v>
      </c>
      <c r="B37" s="18" t="s">
        <v>60</v>
      </c>
      <c r="C37" s="20">
        <v>2.12</v>
      </c>
      <c r="D37" s="19">
        <v>52</v>
      </c>
      <c r="E37" s="20">
        <f>D37/25</f>
        <v>2.08</v>
      </c>
      <c r="F37" s="21">
        <v>56</v>
      </c>
      <c r="G37" s="22">
        <f>IF(F37&lt;=1,"",10)</f>
        <v>10</v>
      </c>
      <c r="H37" s="30"/>
      <c r="I37" s="19">
        <v>106</v>
      </c>
      <c r="J37" s="22">
        <f>IF(I37&lt;=1,"",10)</f>
        <v>10</v>
      </c>
      <c r="K37" s="31"/>
      <c r="L37" s="19"/>
      <c r="M37" s="24" t="str">
        <f>IF(L37&lt;=1," ",10)</f>
        <v xml:space="preserve"> </v>
      </c>
      <c r="N37" s="31"/>
      <c r="O37" s="19">
        <v>94</v>
      </c>
      <c r="P37" s="24">
        <f>IF(O37&lt;=1," ",10)</f>
        <v>10</v>
      </c>
      <c r="Q37" s="31"/>
      <c r="R37" s="19"/>
      <c r="S37" s="24" t="str">
        <f>IF(R37&lt;=1," ",10)</f>
        <v xml:space="preserve"> </v>
      </c>
      <c r="T37" s="31"/>
      <c r="U37" s="19">
        <v>92</v>
      </c>
      <c r="V37" s="24">
        <f>IF(U37&lt;=1," ",10)</f>
        <v>10</v>
      </c>
      <c r="W37" s="31"/>
      <c r="X37" s="19"/>
      <c r="Y37" s="24" t="str">
        <f>IF(X37&lt;=1," ",10)</f>
        <v xml:space="preserve"> </v>
      </c>
      <c r="Z37" s="33"/>
      <c r="AA37" s="24">
        <f>SUM(F37:Z37)</f>
        <v>388</v>
      </c>
    </row>
    <row r="38" spans="1:27" x14ac:dyDescent="0.25">
      <c r="A38" s="26">
        <v>32</v>
      </c>
      <c r="B38" s="18" t="s">
        <v>61</v>
      </c>
      <c r="C38" s="20">
        <v>2.62</v>
      </c>
      <c r="D38" s="19">
        <v>68</v>
      </c>
      <c r="E38" s="20">
        <f>D38/25</f>
        <v>2.72</v>
      </c>
      <c r="F38" s="21">
        <v>100</v>
      </c>
      <c r="G38" s="22">
        <f>IF(F38&lt;=1,"",10)</f>
        <v>10</v>
      </c>
      <c r="H38" s="40">
        <v>26</v>
      </c>
      <c r="I38" s="19"/>
      <c r="J38" s="22" t="str">
        <f>IF(I38&lt;=1,"",10)</f>
        <v/>
      </c>
      <c r="K38" s="31"/>
      <c r="L38" s="19"/>
      <c r="M38" s="24" t="str">
        <f>IF(L38&lt;=1," ",10)</f>
        <v xml:space="preserve"> </v>
      </c>
      <c r="N38" s="31"/>
      <c r="O38" s="19">
        <v>0</v>
      </c>
      <c r="P38" s="24" t="str">
        <f>IF(O38&lt;=1," ",10)</f>
        <v xml:space="preserve"> </v>
      </c>
      <c r="Q38" s="31"/>
      <c r="R38" s="19"/>
      <c r="S38" s="24" t="str">
        <f>IF(R38&lt;=1," ",10)</f>
        <v xml:space="preserve"> </v>
      </c>
      <c r="T38" s="31"/>
      <c r="U38" s="19">
        <v>85</v>
      </c>
      <c r="V38" s="24">
        <f>IF(U38&lt;=1," ",10)</f>
        <v>10</v>
      </c>
      <c r="W38" s="31"/>
      <c r="X38" s="19">
        <v>113</v>
      </c>
      <c r="Y38" s="24">
        <f>IF(X38&lt;=1," ",10)</f>
        <v>10</v>
      </c>
      <c r="Z38" s="48">
        <v>24</v>
      </c>
      <c r="AA38" s="24">
        <f>SUM(F38:Z38)</f>
        <v>378</v>
      </c>
    </row>
    <row r="39" spans="1:27" x14ac:dyDescent="0.25">
      <c r="A39" s="17">
        <v>33</v>
      </c>
      <c r="B39" s="18" t="s">
        <v>62</v>
      </c>
      <c r="C39" s="20">
        <v>2.12</v>
      </c>
      <c r="D39" s="19">
        <v>52</v>
      </c>
      <c r="E39" s="20">
        <f>D39/25</f>
        <v>2.08</v>
      </c>
      <c r="F39" s="21">
        <v>0</v>
      </c>
      <c r="G39" s="22" t="str">
        <f>IF(F39&lt;=1,"",10)</f>
        <v/>
      </c>
      <c r="H39" s="30"/>
      <c r="I39" s="19"/>
      <c r="J39" s="22" t="str">
        <f>IF(I39&lt;=1,"",10)</f>
        <v/>
      </c>
      <c r="K39" s="31"/>
      <c r="L39" s="19"/>
      <c r="M39" s="24" t="str">
        <f>IF(L39&lt;=1," ",10)</f>
        <v xml:space="preserve"> </v>
      </c>
      <c r="N39" s="31"/>
      <c r="O39" s="19">
        <v>94</v>
      </c>
      <c r="P39" s="24">
        <f>IF(O39&lt;=1," ",10)</f>
        <v>10</v>
      </c>
      <c r="Q39" s="31"/>
      <c r="R39" s="19">
        <v>99</v>
      </c>
      <c r="S39" s="24">
        <f>IF(R39&lt;=1," ",10)</f>
        <v>10</v>
      </c>
      <c r="T39" s="31"/>
      <c r="U39" s="19">
        <v>0</v>
      </c>
      <c r="V39" s="24" t="str">
        <f>IF(U39&lt;=1," ",10)</f>
        <v xml:space="preserve"> </v>
      </c>
      <c r="W39" s="31"/>
      <c r="X39" s="19">
        <v>126</v>
      </c>
      <c r="Y39" s="24">
        <f>IF(X39&lt;=1," ",10)</f>
        <v>10</v>
      </c>
      <c r="Z39" s="33"/>
      <c r="AA39" s="24">
        <f>SUM(F39:Z39)</f>
        <v>349</v>
      </c>
    </row>
    <row r="40" spans="1:27" x14ac:dyDescent="0.25">
      <c r="A40" s="26">
        <v>34</v>
      </c>
      <c r="B40" s="18" t="s">
        <v>63</v>
      </c>
      <c r="C40" s="20">
        <v>3.12</v>
      </c>
      <c r="D40" s="19">
        <v>68</v>
      </c>
      <c r="E40" s="20">
        <f>D40/25</f>
        <v>2.72</v>
      </c>
      <c r="F40" s="21">
        <v>93</v>
      </c>
      <c r="G40" s="22">
        <f>IF(F40&lt;=1,"",10)</f>
        <v>10</v>
      </c>
      <c r="H40" s="30"/>
      <c r="I40" s="19">
        <v>112</v>
      </c>
      <c r="J40" s="22">
        <f>IF(I40&lt;=1,"",10)</f>
        <v>10</v>
      </c>
      <c r="K40" s="31">
        <v>10</v>
      </c>
      <c r="L40" s="19"/>
      <c r="M40" s="24" t="str">
        <f>IF(L40&lt;=1," ",10)</f>
        <v xml:space="preserve"> </v>
      </c>
      <c r="N40" s="31"/>
      <c r="O40" s="19">
        <v>0</v>
      </c>
      <c r="P40" s="24" t="str">
        <f>IF(O40&lt;=1," ",10)</f>
        <v xml:space="preserve"> </v>
      </c>
      <c r="Q40" s="31"/>
      <c r="R40" s="19"/>
      <c r="S40" s="24" t="str">
        <f>IF(R40&lt;=1," ",10)</f>
        <v xml:space="preserve"> </v>
      </c>
      <c r="T40" s="31"/>
      <c r="U40" s="19">
        <v>86</v>
      </c>
      <c r="V40" s="24">
        <f>IF(U40&lt;=1," ",10)</f>
        <v>10</v>
      </c>
      <c r="W40" s="31"/>
      <c r="X40" s="19"/>
      <c r="Y40" s="24" t="str">
        <f>IF(X40&lt;=1," ",10)</f>
        <v xml:space="preserve"> </v>
      </c>
      <c r="Z40" s="25"/>
      <c r="AA40" s="24">
        <f>SUM(F40:Z40)</f>
        <v>331</v>
      </c>
    </row>
    <row r="41" spans="1:27" x14ac:dyDescent="0.25">
      <c r="A41" s="17">
        <v>35</v>
      </c>
      <c r="B41" s="18" t="s">
        <v>64</v>
      </c>
      <c r="C41" s="20">
        <v>1.95</v>
      </c>
      <c r="D41" s="19">
        <v>50</v>
      </c>
      <c r="E41" s="20">
        <f>D41/25</f>
        <v>2</v>
      </c>
      <c r="F41" s="21">
        <v>0</v>
      </c>
      <c r="G41" s="22" t="str">
        <f>IF(F41&lt;=1,"",10)</f>
        <v/>
      </c>
      <c r="H41" s="30"/>
      <c r="I41" s="19">
        <v>104</v>
      </c>
      <c r="J41" s="22">
        <f>IF(I41&lt;=1,"",10)</f>
        <v>10</v>
      </c>
      <c r="K41" s="31"/>
      <c r="L41" s="19">
        <v>95</v>
      </c>
      <c r="M41" s="24">
        <f>IF(L41&lt;=1," ",10)</f>
        <v>10</v>
      </c>
      <c r="N41" s="31"/>
      <c r="O41" s="19">
        <v>0</v>
      </c>
      <c r="P41" s="24" t="str">
        <f>IF(O41&lt;=1," ",10)</f>
        <v xml:space="preserve"> </v>
      </c>
      <c r="Q41" s="31"/>
      <c r="R41" s="19"/>
      <c r="S41" s="24" t="str">
        <f>IF(R41&lt;=1," ",10)</f>
        <v xml:space="preserve"> </v>
      </c>
      <c r="T41" s="31"/>
      <c r="U41" s="19">
        <v>0</v>
      </c>
      <c r="V41" s="24" t="str">
        <f>IF(U41&lt;=1," ",10)</f>
        <v xml:space="preserve"> </v>
      </c>
      <c r="W41" s="31"/>
      <c r="X41" s="19">
        <v>100</v>
      </c>
      <c r="Y41" s="24">
        <f>IF(X41&lt;=1," ",10)</f>
        <v>10</v>
      </c>
      <c r="Z41" s="25"/>
      <c r="AA41" s="24">
        <f>SUM(F41:Z41)</f>
        <v>329</v>
      </c>
    </row>
    <row r="42" spans="1:27" x14ac:dyDescent="0.25">
      <c r="A42" s="26">
        <v>36</v>
      </c>
      <c r="B42" s="18" t="s">
        <v>65</v>
      </c>
      <c r="C42" s="20">
        <v>2.87</v>
      </c>
      <c r="D42" s="45">
        <v>64</v>
      </c>
      <c r="E42" s="20">
        <f>D42/25</f>
        <v>2.56</v>
      </c>
      <c r="F42" s="21">
        <v>88</v>
      </c>
      <c r="G42" s="22">
        <f>IF(F42&lt;=1,"",10)</f>
        <v>10</v>
      </c>
      <c r="H42" s="30"/>
      <c r="I42" s="19"/>
      <c r="J42" s="22" t="str">
        <f>IF(I42&lt;=1,"",10)</f>
        <v/>
      </c>
      <c r="K42" s="31"/>
      <c r="L42" s="19"/>
      <c r="M42" s="24" t="str">
        <f>IF(L42&lt;=1," ",10)</f>
        <v xml:space="preserve"> </v>
      </c>
      <c r="N42" s="31"/>
      <c r="O42" s="19">
        <v>94</v>
      </c>
      <c r="P42" s="24">
        <f>IF(O42&lt;=1," ",10)</f>
        <v>10</v>
      </c>
      <c r="Q42" s="31"/>
      <c r="R42" s="19"/>
      <c r="S42" s="24" t="str">
        <f>IF(R42&lt;=1," ",10)</f>
        <v xml:space="preserve"> </v>
      </c>
      <c r="T42" s="31"/>
      <c r="U42" s="19">
        <v>99</v>
      </c>
      <c r="V42" s="24">
        <f>IF(U42&lt;=1," ",10)</f>
        <v>10</v>
      </c>
      <c r="W42" s="31"/>
      <c r="X42" s="19"/>
      <c r="Y42" s="24" t="str">
        <f>IF(X42&lt;=1," ",10)</f>
        <v xml:space="preserve"> </v>
      </c>
      <c r="Z42" s="25"/>
      <c r="AA42" s="24">
        <f>SUM(F42:Z42)</f>
        <v>311</v>
      </c>
    </row>
    <row r="43" spans="1:27" x14ac:dyDescent="0.25">
      <c r="A43" s="17">
        <v>37</v>
      </c>
      <c r="B43" s="18" t="s">
        <v>66</v>
      </c>
      <c r="C43" s="20">
        <v>1.85</v>
      </c>
      <c r="D43" s="19">
        <v>47</v>
      </c>
      <c r="E43" s="20">
        <f>D43/25</f>
        <v>1.88</v>
      </c>
      <c r="F43" s="21">
        <v>78</v>
      </c>
      <c r="G43" s="22">
        <f>IF(F43&lt;=1,"",10)</f>
        <v>10</v>
      </c>
      <c r="H43" s="30"/>
      <c r="I43" s="19">
        <v>102</v>
      </c>
      <c r="J43" s="22">
        <f>IF(I43&lt;=1,"",10)</f>
        <v>10</v>
      </c>
      <c r="K43" s="31"/>
      <c r="L43" s="19">
        <v>82</v>
      </c>
      <c r="M43" s="24">
        <f>IF(L43&lt;=1," ",10)</f>
        <v>10</v>
      </c>
      <c r="N43" s="31"/>
      <c r="O43" s="19">
        <v>0</v>
      </c>
      <c r="P43" s="24" t="str">
        <f>IF(O43&lt;=1," ",10)</f>
        <v xml:space="preserve"> </v>
      </c>
      <c r="Q43" s="31"/>
      <c r="R43" s="19"/>
      <c r="S43" s="24" t="str">
        <f>IF(R43&lt;=1," ",10)</f>
        <v xml:space="preserve"> </v>
      </c>
      <c r="T43" s="31"/>
      <c r="U43" s="19">
        <v>0</v>
      </c>
      <c r="V43" s="24" t="str">
        <f>IF(U43&lt;=1," ",10)</f>
        <v xml:space="preserve"> </v>
      </c>
      <c r="W43" s="49"/>
      <c r="X43" s="19"/>
      <c r="Y43" s="24" t="str">
        <f>IF(X43&lt;=1," ",10)</f>
        <v xml:space="preserve"> </v>
      </c>
      <c r="Z43" s="33"/>
      <c r="AA43" s="24">
        <f>SUM(F43:Z43)</f>
        <v>292</v>
      </c>
    </row>
    <row r="44" spans="1:27" x14ac:dyDescent="0.25">
      <c r="A44" s="26">
        <v>38</v>
      </c>
      <c r="B44" s="18" t="s">
        <v>67</v>
      </c>
      <c r="C44" s="20">
        <v>1.65</v>
      </c>
      <c r="D44" s="19">
        <v>42</v>
      </c>
      <c r="E44" s="20">
        <f>D44/25</f>
        <v>1.68</v>
      </c>
      <c r="F44" s="21">
        <v>92</v>
      </c>
      <c r="G44" s="22">
        <f>IF(F44&lt;=1,"",10)</f>
        <v>10</v>
      </c>
      <c r="H44" s="30"/>
      <c r="I44" s="19">
        <v>100</v>
      </c>
      <c r="J44" s="22">
        <f>IF(I44&lt;=1,"",10)</f>
        <v>10</v>
      </c>
      <c r="K44" s="31"/>
      <c r="L44" s="19">
        <v>68</v>
      </c>
      <c r="M44" s="24">
        <f>IF(L44&lt;=1," ",10)</f>
        <v>10</v>
      </c>
      <c r="N44" s="31"/>
      <c r="O44" s="19">
        <v>0</v>
      </c>
      <c r="P44" s="24" t="str">
        <f>IF(O44&lt;=1," ",10)</f>
        <v xml:space="preserve"> </v>
      </c>
      <c r="Q44" s="31"/>
      <c r="R44" s="19"/>
      <c r="S44" s="24" t="str">
        <f>IF(R44&lt;=1," ",10)</f>
        <v xml:space="preserve"> </v>
      </c>
      <c r="T44" s="31"/>
      <c r="U44" s="19">
        <v>0</v>
      </c>
      <c r="V44" s="24" t="str">
        <f>IF(U44&lt;=1," ",10)</f>
        <v xml:space="preserve"> </v>
      </c>
      <c r="W44" s="31"/>
      <c r="X44" s="19"/>
      <c r="Y44" s="24" t="str">
        <f>IF(X44&lt;=1," ",10)</f>
        <v xml:space="preserve"> </v>
      </c>
      <c r="Z44" s="25"/>
      <c r="AA44" s="24">
        <f>SUM(F44:Z44)</f>
        <v>290</v>
      </c>
    </row>
    <row r="45" spans="1:27" x14ac:dyDescent="0.25">
      <c r="A45" s="17">
        <v>39</v>
      </c>
      <c r="B45" s="18" t="s">
        <v>68</v>
      </c>
      <c r="C45" s="20">
        <v>2.12</v>
      </c>
      <c r="D45" s="19">
        <v>52</v>
      </c>
      <c r="E45" s="20">
        <f>D45/25</f>
        <v>2.08</v>
      </c>
      <c r="F45" s="21">
        <v>70</v>
      </c>
      <c r="G45" s="22">
        <f>IF(F45&lt;=1,"",10)</f>
        <v>10</v>
      </c>
      <c r="H45" s="30"/>
      <c r="I45" s="19">
        <v>88</v>
      </c>
      <c r="J45" s="22">
        <f>IF(I45&lt;=1,"",10)</f>
        <v>10</v>
      </c>
      <c r="K45" s="31"/>
      <c r="L45" s="19"/>
      <c r="M45" s="24" t="str">
        <f>IF(L45&lt;=1," ",10)</f>
        <v xml:space="preserve"> </v>
      </c>
      <c r="N45" s="31"/>
      <c r="O45" s="19">
        <v>0</v>
      </c>
      <c r="P45" s="24" t="str">
        <f>IF(O45&lt;=1," ",10)</f>
        <v xml:space="preserve"> </v>
      </c>
      <c r="Q45" s="31"/>
      <c r="R45" s="19"/>
      <c r="S45" s="24" t="str">
        <f>IF(R45&lt;=1," ",10)</f>
        <v xml:space="preserve"> </v>
      </c>
      <c r="T45" s="31"/>
      <c r="U45" s="19">
        <v>58</v>
      </c>
      <c r="V45" s="24">
        <f>IF(U45&lt;=1," ",10)</f>
        <v>10</v>
      </c>
      <c r="W45" s="31"/>
      <c r="X45" s="19"/>
      <c r="Y45" s="24" t="str">
        <f>IF(X45&lt;=1," ",10)</f>
        <v xml:space="preserve"> </v>
      </c>
      <c r="Z45" s="33"/>
      <c r="AA45" s="24">
        <f>SUM(F45:Z45)</f>
        <v>246</v>
      </c>
    </row>
    <row r="46" spans="1:27" x14ac:dyDescent="0.25">
      <c r="A46" s="26">
        <v>40</v>
      </c>
      <c r="B46" s="18" t="s">
        <v>69</v>
      </c>
      <c r="C46" s="20">
        <v>1.85</v>
      </c>
      <c r="D46" s="19">
        <v>47</v>
      </c>
      <c r="E46" s="20">
        <f>D46/25</f>
        <v>1.88</v>
      </c>
      <c r="F46" s="21">
        <v>96</v>
      </c>
      <c r="G46" s="22">
        <f>IF(F46&lt;=1,"",10)</f>
        <v>10</v>
      </c>
      <c r="H46" s="30"/>
      <c r="I46" s="19"/>
      <c r="J46" s="22" t="str">
        <f>IF(I46&lt;=1,"",10)</f>
        <v/>
      </c>
      <c r="K46" s="31"/>
      <c r="L46" s="19">
        <v>116</v>
      </c>
      <c r="M46" s="24">
        <f>IF(L46&lt;=1," ",10)</f>
        <v>10</v>
      </c>
      <c r="N46" s="31">
        <v>10</v>
      </c>
      <c r="O46" s="19">
        <v>0</v>
      </c>
      <c r="P46" s="24" t="str">
        <f>IF(O46&lt;=1," ",10)</f>
        <v xml:space="preserve"> </v>
      </c>
      <c r="Q46" s="31"/>
      <c r="R46" s="19"/>
      <c r="S46" s="24" t="str">
        <f>IF(R46&lt;=1," ",10)</f>
        <v xml:space="preserve"> </v>
      </c>
      <c r="T46" s="31"/>
      <c r="U46" s="19">
        <v>0</v>
      </c>
      <c r="V46" s="24" t="str">
        <f>IF(U46&lt;=1," ",10)</f>
        <v xml:space="preserve"> </v>
      </c>
      <c r="W46" s="31"/>
      <c r="X46" s="19"/>
      <c r="Y46" s="24" t="str">
        <f>IF(X46&lt;=1," ",10)</f>
        <v xml:space="preserve"> </v>
      </c>
      <c r="Z46" s="25"/>
      <c r="AA46" s="24">
        <f>SUM(F46:Z46)</f>
        <v>242</v>
      </c>
    </row>
    <row r="47" spans="1:27" x14ac:dyDescent="0.25">
      <c r="A47" s="17">
        <v>41</v>
      </c>
      <c r="B47" s="18" t="s">
        <v>70</v>
      </c>
      <c r="C47" s="20">
        <v>3.75</v>
      </c>
      <c r="D47" s="19">
        <v>80</v>
      </c>
      <c r="E47" s="20">
        <f>D47/25</f>
        <v>3.2</v>
      </c>
      <c r="F47" s="21">
        <v>88</v>
      </c>
      <c r="G47" s="22">
        <f>IF(F47&lt;=1,"",10)</f>
        <v>10</v>
      </c>
      <c r="H47" s="30"/>
      <c r="I47" s="19">
        <v>122</v>
      </c>
      <c r="J47" s="22">
        <f>IF(I47&lt;=1,"",10)</f>
        <v>10</v>
      </c>
      <c r="K47" s="31"/>
      <c r="L47" s="19"/>
      <c r="M47" s="24" t="str">
        <f>IF(L47&lt;=1," ",10)</f>
        <v xml:space="preserve"> </v>
      </c>
      <c r="N47" s="31"/>
      <c r="O47" s="19">
        <v>0</v>
      </c>
      <c r="P47" s="24" t="str">
        <f>IF(O47&lt;=1," ",10)</f>
        <v xml:space="preserve"> </v>
      </c>
      <c r="Q47" s="31"/>
      <c r="R47" s="19"/>
      <c r="S47" s="24" t="str">
        <f>IF(R47&lt;=1," ",10)</f>
        <v xml:space="preserve"> </v>
      </c>
      <c r="T47" s="31"/>
      <c r="U47" s="19">
        <v>0</v>
      </c>
      <c r="V47" s="24" t="str">
        <f>IF(U47&lt;=1," ",10)</f>
        <v xml:space="preserve"> </v>
      </c>
      <c r="W47" s="31"/>
      <c r="X47" s="19"/>
      <c r="Y47" s="24" t="str">
        <f>IF(X47&lt;=1," ",10)</f>
        <v xml:space="preserve"> </v>
      </c>
      <c r="Z47" s="33"/>
      <c r="AA47" s="24">
        <f>SUM(F47:Z47)</f>
        <v>230</v>
      </c>
    </row>
    <row r="48" spans="1:27" x14ac:dyDescent="0.25">
      <c r="A48" s="26">
        <v>42</v>
      </c>
      <c r="B48" s="18" t="s">
        <v>71</v>
      </c>
      <c r="C48" s="20">
        <v>3.75</v>
      </c>
      <c r="D48" s="19">
        <v>80</v>
      </c>
      <c r="E48" s="20">
        <f>D48/25</f>
        <v>3.2</v>
      </c>
      <c r="F48" s="21">
        <v>0</v>
      </c>
      <c r="G48" s="22" t="str">
        <f>IF(F48&lt;=1,"",10)</f>
        <v/>
      </c>
      <c r="H48" s="30"/>
      <c r="I48" s="19"/>
      <c r="J48" s="22" t="str">
        <f>IF(I48&lt;=1,"",10)</f>
        <v/>
      </c>
      <c r="K48" s="31"/>
      <c r="L48" s="19"/>
      <c r="M48" s="24" t="str">
        <f>IF(L48&lt;=1," ",10)</f>
        <v xml:space="preserve"> </v>
      </c>
      <c r="N48" s="31"/>
      <c r="O48" s="19">
        <v>130</v>
      </c>
      <c r="P48" s="24">
        <f>IF(O48&lt;=1," ",10)</f>
        <v>10</v>
      </c>
      <c r="Q48" s="31">
        <v>18</v>
      </c>
      <c r="R48" s="19"/>
      <c r="S48" s="24" t="str">
        <f>IF(R48&lt;=1," ",10)</f>
        <v xml:space="preserve"> </v>
      </c>
      <c r="T48" s="31"/>
      <c r="U48" s="19">
        <v>0</v>
      </c>
      <c r="V48" s="24" t="str">
        <f>IF(U48&lt;=1," ",10)</f>
        <v xml:space="preserve"> </v>
      </c>
      <c r="W48" s="31"/>
      <c r="X48" s="19">
        <v>52</v>
      </c>
      <c r="Y48" s="24">
        <f>IF(X48&lt;=1," ",10)</f>
        <v>10</v>
      </c>
      <c r="Z48" s="33"/>
      <c r="AA48" s="24">
        <f>SUM(F48:Z48)</f>
        <v>220</v>
      </c>
    </row>
    <row r="49" spans="1:27" x14ac:dyDescent="0.25">
      <c r="A49" s="17">
        <v>43</v>
      </c>
      <c r="B49" s="18" t="s">
        <v>72</v>
      </c>
      <c r="C49" s="20">
        <v>3.12</v>
      </c>
      <c r="D49" s="19">
        <v>68</v>
      </c>
      <c r="E49" s="20">
        <f>D49/25</f>
        <v>2.72</v>
      </c>
      <c r="F49" s="21">
        <v>0</v>
      </c>
      <c r="G49" s="22" t="str">
        <f>IF(F49&lt;=1,"",10)</f>
        <v/>
      </c>
      <c r="H49" s="30"/>
      <c r="I49" s="19"/>
      <c r="J49" s="22" t="str">
        <f>IF(I49&lt;=1,"",10)</f>
        <v/>
      </c>
      <c r="K49" s="31"/>
      <c r="L49" s="19">
        <v>95</v>
      </c>
      <c r="M49" s="24">
        <f>IF(L49&lt;=1," ",10)</f>
        <v>10</v>
      </c>
      <c r="N49" s="31"/>
      <c r="O49" s="19">
        <v>0</v>
      </c>
      <c r="P49" s="24" t="str">
        <f>IF(O49&lt;=1," ",10)</f>
        <v xml:space="preserve"> </v>
      </c>
      <c r="Q49" s="31"/>
      <c r="R49" s="19">
        <v>100</v>
      </c>
      <c r="S49" s="24">
        <f>IF(R49&lt;=1," ",10)</f>
        <v>10</v>
      </c>
      <c r="T49" s="31"/>
      <c r="U49" s="19">
        <v>0</v>
      </c>
      <c r="V49" s="24" t="str">
        <f>IF(U49&lt;=1," ",10)</f>
        <v xml:space="preserve"> </v>
      </c>
      <c r="W49" s="31"/>
      <c r="X49" s="19"/>
      <c r="Y49" s="24" t="str">
        <f>IF(X49&lt;=1," ",10)</f>
        <v xml:space="preserve"> </v>
      </c>
      <c r="Z49" s="48"/>
      <c r="AA49" s="24">
        <f>SUM(F49:Z49)</f>
        <v>215</v>
      </c>
    </row>
    <row r="50" spans="1:27" x14ac:dyDescent="0.25">
      <c r="A50" s="26">
        <v>44</v>
      </c>
      <c r="B50" s="18" t="s">
        <v>73</v>
      </c>
      <c r="C50" s="20">
        <v>4.75</v>
      </c>
      <c r="D50" s="19">
        <v>96</v>
      </c>
      <c r="E50" s="20">
        <f>D50/25</f>
        <v>3.84</v>
      </c>
      <c r="F50" s="21">
        <v>0</v>
      </c>
      <c r="G50" s="22" t="str">
        <f>IF(F50&lt;=1,"",10)</f>
        <v/>
      </c>
      <c r="H50" s="30"/>
      <c r="I50" s="19"/>
      <c r="J50" s="22" t="str">
        <f>IF(I50&lt;=1,"",10)</f>
        <v/>
      </c>
      <c r="K50" s="31"/>
      <c r="L50" s="19"/>
      <c r="M50" s="24" t="str">
        <f>IF(L50&lt;=1," ",10)</f>
        <v xml:space="preserve"> </v>
      </c>
      <c r="N50" s="31"/>
      <c r="O50" s="19"/>
      <c r="P50" s="24" t="str">
        <f>IF(O50&lt;=1," ",10)</f>
        <v xml:space="preserve"> </v>
      </c>
      <c r="Q50" s="31"/>
      <c r="R50" s="19"/>
      <c r="S50" s="24" t="str">
        <f>IF(R50&lt;=1," ",10)</f>
        <v xml:space="preserve"> </v>
      </c>
      <c r="T50" s="31"/>
      <c r="U50" s="19"/>
      <c r="V50" s="24" t="str">
        <f>IF(U50&lt;=1," ",10)</f>
        <v xml:space="preserve"> </v>
      </c>
      <c r="W50" s="31"/>
      <c r="X50" s="19">
        <v>187</v>
      </c>
      <c r="Y50" s="24">
        <f>IF(X50&lt;=1," ",10)</f>
        <v>10</v>
      </c>
      <c r="Z50" s="25">
        <v>8</v>
      </c>
      <c r="AA50" s="24">
        <f>SUM(F50:Z50)</f>
        <v>205</v>
      </c>
    </row>
    <row r="51" spans="1:27" x14ac:dyDescent="0.25">
      <c r="A51" s="17">
        <v>45</v>
      </c>
      <c r="B51" s="18" t="s">
        <v>74</v>
      </c>
      <c r="C51" s="20">
        <v>3.12</v>
      </c>
      <c r="D51" s="19">
        <v>68</v>
      </c>
      <c r="E51" s="20">
        <f>D51/25</f>
        <v>2.72</v>
      </c>
      <c r="F51" s="21">
        <v>0</v>
      </c>
      <c r="G51" s="22" t="str">
        <f>IF(F51&lt;=1,"",10)</f>
        <v/>
      </c>
      <c r="H51" s="30"/>
      <c r="I51" s="19"/>
      <c r="J51" s="22" t="str">
        <f>IF(I51&lt;=1,"",10)</f>
        <v/>
      </c>
      <c r="K51" s="31"/>
      <c r="L51" s="19">
        <v>101</v>
      </c>
      <c r="M51" s="24">
        <f>IF(L51&lt;=1," ",10)</f>
        <v>10</v>
      </c>
      <c r="N51" s="31"/>
      <c r="O51" s="19">
        <v>0</v>
      </c>
      <c r="P51" s="24" t="str">
        <f>IF(O51&lt;=1," ",10)</f>
        <v xml:space="preserve"> </v>
      </c>
      <c r="Q51" s="31"/>
      <c r="R51" s="19">
        <v>0</v>
      </c>
      <c r="S51" s="24" t="str">
        <f>IF(R51&lt;=1," ",10)</f>
        <v xml:space="preserve"> </v>
      </c>
      <c r="T51" s="31"/>
      <c r="U51" s="19">
        <v>82</v>
      </c>
      <c r="V51" s="24">
        <f>IF(U51&lt;=1," ",10)</f>
        <v>10</v>
      </c>
      <c r="W51" s="31"/>
      <c r="X51" s="19"/>
      <c r="Y51" s="24" t="str">
        <f>IF(X51&lt;=1," ",10)</f>
        <v xml:space="preserve"> </v>
      </c>
      <c r="Z51" s="33"/>
      <c r="AA51" s="24">
        <f>SUM(F51:Z51)</f>
        <v>203</v>
      </c>
    </row>
    <row r="52" spans="1:27" x14ac:dyDescent="0.25">
      <c r="A52" s="26">
        <v>46</v>
      </c>
      <c r="B52" s="18" t="s">
        <v>75</v>
      </c>
      <c r="C52" s="20">
        <v>1.75</v>
      </c>
      <c r="D52" s="19">
        <v>45</v>
      </c>
      <c r="E52" s="20">
        <f>D52/25</f>
        <v>1.8</v>
      </c>
      <c r="F52" s="21">
        <v>0</v>
      </c>
      <c r="G52" s="22" t="str">
        <f>IF(F52&lt;=1,"",10)</f>
        <v/>
      </c>
      <c r="H52" s="30"/>
      <c r="I52" s="19"/>
      <c r="J52" s="22" t="str">
        <f>IF(I52&lt;=1,"",10)</f>
        <v/>
      </c>
      <c r="K52" s="31"/>
      <c r="L52" s="19">
        <v>76</v>
      </c>
      <c r="M52" s="24">
        <f>IF(L52&lt;=1," ",10)</f>
        <v>10</v>
      </c>
      <c r="N52" s="31"/>
      <c r="O52" s="19">
        <v>0</v>
      </c>
      <c r="P52" s="24" t="str">
        <f>IF(O52&lt;=1," ",10)</f>
        <v xml:space="preserve"> </v>
      </c>
      <c r="Q52" s="31"/>
      <c r="R52" s="19">
        <v>91</v>
      </c>
      <c r="S52" s="24">
        <f>IF(R52&lt;=1," ",10)</f>
        <v>10</v>
      </c>
      <c r="T52" s="31"/>
      <c r="U52" s="19">
        <v>0</v>
      </c>
      <c r="V52" s="24" t="str">
        <f>IF(U52&lt;=1," ",10)</f>
        <v xml:space="preserve"> </v>
      </c>
      <c r="W52" s="31"/>
      <c r="X52" s="19"/>
      <c r="Y52" s="24" t="str">
        <f>IF(X52&lt;=1," ",10)</f>
        <v xml:space="preserve"> </v>
      </c>
      <c r="Z52" s="33"/>
      <c r="AA52" s="24">
        <f>SUM(F52:Z52)</f>
        <v>187</v>
      </c>
    </row>
    <row r="53" spans="1:27" x14ac:dyDescent="0.25">
      <c r="A53" s="17">
        <v>47</v>
      </c>
      <c r="B53" s="36" t="s">
        <v>76</v>
      </c>
      <c r="C53" s="19">
        <v>1.65</v>
      </c>
      <c r="D53" s="19">
        <v>42</v>
      </c>
      <c r="E53" s="20">
        <f>D53/25</f>
        <v>1.68</v>
      </c>
      <c r="F53" s="21">
        <v>102</v>
      </c>
      <c r="G53" s="22">
        <f>IF(F53&lt;=1,"",10)</f>
        <v>10</v>
      </c>
      <c r="H53" s="50"/>
      <c r="I53" s="19">
        <v>64</v>
      </c>
      <c r="J53" s="22">
        <f>IF(I53&lt;=1,"",10)</f>
        <v>10</v>
      </c>
      <c r="K53" s="31"/>
      <c r="L53" s="19"/>
      <c r="M53" s="24" t="str">
        <f>IF(L53&lt;=1," ",10)</f>
        <v xml:space="preserve"> </v>
      </c>
      <c r="N53" s="31"/>
      <c r="O53" s="19">
        <v>0</v>
      </c>
      <c r="P53" s="24" t="str">
        <f>IF(O53&lt;=1," ",10)</f>
        <v xml:space="preserve"> </v>
      </c>
      <c r="Q53" s="31"/>
      <c r="R53" s="19"/>
      <c r="S53" s="24" t="str">
        <f>IF(R53&lt;=1," ",10)</f>
        <v xml:space="preserve"> </v>
      </c>
      <c r="T53" s="31"/>
      <c r="U53" s="19">
        <v>0</v>
      </c>
      <c r="V53" s="24" t="str">
        <f>IF(U53&lt;=1," ",10)</f>
        <v xml:space="preserve"> </v>
      </c>
      <c r="W53" s="31"/>
      <c r="X53" s="19"/>
      <c r="Y53" s="24" t="str">
        <f>IF(X53&lt;=1," ",10)</f>
        <v xml:space="preserve"> </v>
      </c>
      <c r="Z53" s="33"/>
      <c r="AA53" s="24">
        <f>SUM(F53:Z53)</f>
        <v>186</v>
      </c>
    </row>
    <row r="54" spans="1:27" x14ac:dyDescent="0.25">
      <c r="A54" s="26">
        <v>48</v>
      </c>
      <c r="B54" s="18" t="s">
        <v>77</v>
      </c>
      <c r="C54" s="20">
        <v>2.62</v>
      </c>
      <c r="D54" s="19">
        <v>60</v>
      </c>
      <c r="E54" s="20">
        <f>D54/25</f>
        <v>2.4</v>
      </c>
      <c r="F54" s="21">
        <v>0</v>
      </c>
      <c r="G54" s="22" t="str">
        <f>IF(F54&lt;=1,"",10)</f>
        <v/>
      </c>
      <c r="H54" s="30"/>
      <c r="I54" s="19"/>
      <c r="J54" s="22" t="str">
        <f>IF(I54&lt;=1,"",10)</f>
        <v/>
      </c>
      <c r="K54" s="31"/>
      <c r="L54" s="19"/>
      <c r="M54" s="24" t="str">
        <f>IF(L54&lt;=1," ",10)</f>
        <v xml:space="preserve"> </v>
      </c>
      <c r="N54" s="31"/>
      <c r="O54" s="19">
        <v>84</v>
      </c>
      <c r="P54" s="24">
        <f>IF(O54&lt;=1," ",10)</f>
        <v>10</v>
      </c>
      <c r="Q54" s="31"/>
      <c r="R54" s="19"/>
      <c r="S54" s="24" t="str">
        <f>IF(R54&lt;=1," ",10)</f>
        <v xml:space="preserve"> </v>
      </c>
      <c r="T54" s="31"/>
      <c r="U54" s="19"/>
      <c r="V54" s="24" t="str">
        <f>IF(U54&lt;=1," ",10)</f>
        <v xml:space="preserve"> </v>
      </c>
      <c r="W54" s="31"/>
      <c r="X54" s="19">
        <v>79</v>
      </c>
      <c r="Y54" s="24">
        <f>IF(X54&lt;=1," ",10)</f>
        <v>10</v>
      </c>
      <c r="Z54" s="25"/>
      <c r="AA54" s="24">
        <f>SUM(F54:Z54)</f>
        <v>183</v>
      </c>
    </row>
    <row r="55" spans="1:27" x14ac:dyDescent="0.25">
      <c r="A55" s="17">
        <v>49</v>
      </c>
      <c r="B55" s="36" t="s">
        <v>78</v>
      </c>
      <c r="C55" s="20">
        <v>1.85</v>
      </c>
      <c r="D55" s="19">
        <v>47</v>
      </c>
      <c r="E55" s="20">
        <f>D55/25</f>
        <v>1.88</v>
      </c>
      <c r="F55" s="21">
        <v>0</v>
      </c>
      <c r="G55" s="22" t="str">
        <f>IF(F55&lt;=1,"",10)</f>
        <v/>
      </c>
      <c r="H55" s="30"/>
      <c r="I55" s="19">
        <v>92</v>
      </c>
      <c r="J55" s="22">
        <f>IF(I55&lt;=1,"",10)</f>
        <v>10</v>
      </c>
      <c r="K55" s="31"/>
      <c r="L55" s="19">
        <v>66</v>
      </c>
      <c r="M55" s="24">
        <f>IF(L55&lt;=1," ",10)</f>
        <v>10</v>
      </c>
      <c r="N55" s="31"/>
      <c r="O55" s="19">
        <v>0</v>
      </c>
      <c r="P55" s="24" t="str">
        <f>IF(O55&lt;=1," ",10)</f>
        <v xml:space="preserve"> </v>
      </c>
      <c r="Q55" s="31"/>
      <c r="R55" s="19"/>
      <c r="S55" s="24" t="str">
        <f>IF(R55&lt;=1," ",10)</f>
        <v xml:space="preserve"> </v>
      </c>
      <c r="T55" s="31"/>
      <c r="U55" s="19">
        <v>0</v>
      </c>
      <c r="V55" s="24" t="str">
        <f>IF(U55&lt;=1," ",10)</f>
        <v xml:space="preserve"> </v>
      </c>
      <c r="W55" s="31"/>
      <c r="X55" s="19"/>
      <c r="Y55" s="24" t="str">
        <f>IF(X55&lt;=1," ",10)</f>
        <v xml:space="preserve"> </v>
      </c>
      <c r="Z55" s="33"/>
      <c r="AA55" s="24">
        <f>SUM(F55:Z55)</f>
        <v>178</v>
      </c>
    </row>
    <row r="56" spans="1:27" x14ac:dyDescent="0.25">
      <c r="A56" s="26">
        <v>50</v>
      </c>
      <c r="B56" s="18" t="s">
        <v>79</v>
      </c>
      <c r="C56" s="20">
        <v>3.37</v>
      </c>
      <c r="D56" s="19">
        <v>72</v>
      </c>
      <c r="E56" s="20">
        <f>D56/25</f>
        <v>2.88</v>
      </c>
      <c r="F56" s="21">
        <v>0</v>
      </c>
      <c r="G56" s="22" t="str">
        <f>IF(F56&lt;=1,"",10)</f>
        <v/>
      </c>
      <c r="H56" s="30"/>
      <c r="I56" s="19">
        <v>134</v>
      </c>
      <c r="J56" s="22">
        <f>IF(I56&lt;=1,"",10)</f>
        <v>10</v>
      </c>
      <c r="K56" s="46">
        <v>28</v>
      </c>
      <c r="L56" s="19"/>
      <c r="M56" s="24" t="str">
        <f>IF(L56&lt;=1," ",10)</f>
        <v xml:space="preserve"> </v>
      </c>
      <c r="N56" s="31"/>
      <c r="O56" s="19">
        <v>0</v>
      </c>
      <c r="P56" s="24" t="str">
        <f>IF(O56&lt;=1," ",10)</f>
        <v xml:space="preserve"> </v>
      </c>
      <c r="Q56" s="31"/>
      <c r="R56" s="19"/>
      <c r="S56" s="24" t="str">
        <f>IF(R56&lt;=1," ",10)</f>
        <v xml:space="preserve"> </v>
      </c>
      <c r="T56" s="31"/>
      <c r="U56" s="19">
        <v>0</v>
      </c>
      <c r="V56" s="24" t="str">
        <f>IF(U56&lt;=1," ",10)</f>
        <v xml:space="preserve"> </v>
      </c>
      <c r="W56" s="31"/>
      <c r="X56" s="19"/>
      <c r="Y56" s="24" t="str">
        <f>IF(X56&lt;=1," ",10)</f>
        <v xml:space="preserve"> </v>
      </c>
      <c r="Z56" s="25"/>
      <c r="AA56" s="24">
        <f>SUM(F56:Z56)</f>
        <v>172</v>
      </c>
    </row>
    <row r="57" spans="1:27" x14ac:dyDescent="0.25">
      <c r="A57" s="17">
        <v>51</v>
      </c>
      <c r="B57" s="18" t="s">
        <v>80</v>
      </c>
      <c r="C57" s="20">
        <v>2.62</v>
      </c>
      <c r="D57" s="19">
        <v>60</v>
      </c>
      <c r="E57" s="20">
        <f>D57/25</f>
        <v>2.4</v>
      </c>
      <c r="F57" s="21">
        <v>0</v>
      </c>
      <c r="G57" s="22" t="str">
        <f>IF(F57&lt;=1,"",10)</f>
        <v/>
      </c>
      <c r="H57" s="30"/>
      <c r="I57" s="19"/>
      <c r="J57" s="22" t="str">
        <f>IF(I57&lt;=1,"",10)</f>
        <v/>
      </c>
      <c r="K57" s="31"/>
      <c r="L57" s="19"/>
      <c r="M57" s="24" t="str">
        <f>IF(L57&lt;=1," ",10)</f>
        <v xml:space="preserve"> </v>
      </c>
      <c r="N57" s="31"/>
      <c r="O57" s="19"/>
      <c r="P57" s="24" t="str">
        <f>IF(O57&lt;=1," ",10)</f>
        <v xml:space="preserve"> </v>
      </c>
      <c r="Q57" s="31"/>
      <c r="R57" s="19"/>
      <c r="S57" s="24" t="str">
        <f>IF(R57&lt;=1," ",10)</f>
        <v xml:space="preserve"> </v>
      </c>
      <c r="T57" s="31"/>
      <c r="U57" s="19"/>
      <c r="V57" s="24" t="str">
        <f>IF(U57&lt;=1," ",10)</f>
        <v xml:space="preserve"> </v>
      </c>
      <c r="W57" s="31"/>
      <c r="X57" s="19">
        <v>142</v>
      </c>
      <c r="Y57" s="24">
        <f>IF(X57&lt;=1," ",10)</f>
        <v>10</v>
      </c>
      <c r="Z57" s="25">
        <v>12</v>
      </c>
      <c r="AA57" s="24">
        <f>SUM(F57:Z57)</f>
        <v>164</v>
      </c>
    </row>
    <row r="58" spans="1:27" x14ac:dyDescent="0.25">
      <c r="A58" s="26">
        <v>52</v>
      </c>
      <c r="B58" s="18" t="s">
        <v>81</v>
      </c>
      <c r="C58" s="20">
        <v>2.62</v>
      </c>
      <c r="D58" s="19">
        <v>60</v>
      </c>
      <c r="E58" s="20">
        <f>D58/25</f>
        <v>2.4</v>
      </c>
      <c r="F58" s="21">
        <v>0</v>
      </c>
      <c r="G58" s="22" t="str">
        <f>IF(F58&lt;=1,"",10)</f>
        <v/>
      </c>
      <c r="H58" s="30"/>
      <c r="I58" s="19"/>
      <c r="J58" s="22" t="str">
        <f>IF(I58&lt;=1,"",10)</f>
        <v/>
      </c>
      <c r="K58" s="31"/>
      <c r="L58" s="19"/>
      <c r="M58" s="24" t="str">
        <f>IF(L58&lt;=1," ",10)</f>
        <v xml:space="preserve"> </v>
      </c>
      <c r="N58" s="31"/>
      <c r="O58" s="19"/>
      <c r="P58" s="24" t="str">
        <f>IF(O58&lt;=1," ",10)</f>
        <v xml:space="preserve"> </v>
      </c>
      <c r="Q58" s="31"/>
      <c r="R58" s="19"/>
      <c r="S58" s="24" t="str">
        <f>IF(R58&lt;=1," ",10)</f>
        <v xml:space="preserve"> </v>
      </c>
      <c r="T58" s="31"/>
      <c r="U58" s="19"/>
      <c r="V58" s="24" t="str">
        <f>IF(U58&lt;=1," ",10)</f>
        <v xml:space="preserve"> </v>
      </c>
      <c r="W58" s="31"/>
      <c r="X58" s="19">
        <v>147</v>
      </c>
      <c r="Y58" s="24">
        <f>IF(X58&lt;=1," ",10)</f>
        <v>10</v>
      </c>
      <c r="Z58" s="25"/>
      <c r="AA58" s="24">
        <f>SUM(F58:Z58)</f>
        <v>157</v>
      </c>
    </row>
    <row r="59" spans="1:27" x14ac:dyDescent="0.25">
      <c r="A59" s="17">
        <v>53</v>
      </c>
      <c r="B59" s="18" t="s">
        <v>82</v>
      </c>
      <c r="C59" s="20">
        <v>1.65</v>
      </c>
      <c r="D59" s="19">
        <v>42</v>
      </c>
      <c r="E59" s="20">
        <f>D59/25</f>
        <v>1.68</v>
      </c>
      <c r="F59" s="21">
        <v>0</v>
      </c>
      <c r="G59" s="22" t="str">
        <f>IF(F59&lt;=1,"",10)</f>
        <v/>
      </c>
      <c r="H59" s="30"/>
      <c r="I59" s="19"/>
      <c r="J59" s="22" t="str">
        <f>IF(I59&lt;=1,"",10)</f>
        <v/>
      </c>
      <c r="K59" s="31"/>
      <c r="L59" s="19"/>
      <c r="M59" s="24" t="str">
        <f>IF(L59&lt;=1," ",10)</f>
        <v xml:space="preserve"> </v>
      </c>
      <c r="N59" s="31"/>
      <c r="O59" s="19">
        <v>114</v>
      </c>
      <c r="P59" s="24">
        <f>IF(O59&lt;=1," ",10)</f>
        <v>10</v>
      </c>
      <c r="Q59" s="31">
        <v>26</v>
      </c>
      <c r="R59" s="19"/>
      <c r="S59" s="24" t="str">
        <f>IF(R59&lt;=1," ",10)</f>
        <v xml:space="preserve"> </v>
      </c>
      <c r="T59" s="31"/>
      <c r="U59" s="19">
        <v>0</v>
      </c>
      <c r="V59" s="24" t="str">
        <f>IF(U59&lt;=1," ",10)</f>
        <v xml:space="preserve"> </v>
      </c>
      <c r="W59" s="31"/>
      <c r="X59" s="19"/>
      <c r="Y59" s="24" t="str">
        <f>IF(X59&lt;=1," ",10)</f>
        <v xml:space="preserve"> </v>
      </c>
      <c r="Z59" s="33"/>
      <c r="AA59" s="24">
        <f>SUM(F59:Z59)</f>
        <v>150</v>
      </c>
    </row>
    <row r="60" spans="1:27" x14ac:dyDescent="0.25">
      <c r="A60" s="26">
        <v>54</v>
      </c>
      <c r="B60" s="18" t="s">
        <v>83</v>
      </c>
      <c r="C60" s="20">
        <v>3.12</v>
      </c>
      <c r="D60" s="19">
        <v>68</v>
      </c>
      <c r="E60" s="20">
        <f>D60/25</f>
        <v>2.72</v>
      </c>
      <c r="F60" s="21">
        <v>0</v>
      </c>
      <c r="G60" s="22" t="str">
        <f>IF(F60&lt;=1,"",10)</f>
        <v/>
      </c>
      <c r="H60" s="30"/>
      <c r="I60" s="19"/>
      <c r="J60" s="22" t="str">
        <f>IF(I60&lt;=1,"",10)</f>
        <v/>
      </c>
      <c r="K60" s="31"/>
      <c r="L60" s="19"/>
      <c r="M60" s="24" t="str">
        <f>IF(L60&lt;=1," ",10)</f>
        <v xml:space="preserve"> </v>
      </c>
      <c r="N60" s="31"/>
      <c r="O60" s="19">
        <v>0</v>
      </c>
      <c r="P60" s="24" t="str">
        <f>IF(O60&lt;=1," ",10)</f>
        <v xml:space="preserve"> </v>
      </c>
      <c r="Q60" s="31"/>
      <c r="R60" s="19"/>
      <c r="S60" s="24" t="str">
        <f>IF(R60&lt;=1," ",10)</f>
        <v xml:space="preserve"> </v>
      </c>
      <c r="T60" s="31"/>
      <c r="U60" s="19">
        <v>109</v>
      </c>
      <c r="V60" s="24">
        <f>IF(U60&lt;=1," ",10)</f>
        <v>10</v>
      </c>
      <c r="W60" s="31">
        <v>28</v>
      </c>
      <c r="X60" s="19"/>
      <c r="Y60" s="24" t="str">
        <f>IF(X60&lt;=1," ",10)</f>
        <v xml:space="preserve"> </v>
      </c>
      <c r="Z60" s="48"/>
      <c r="AA60" s="24">
        <f>SUM(F60:Z60)</f>
        <v>147</v>
      </c>
    </row>
    <row r="61" spans="1:27" x14ac:dyDescent="0.25">
      <c r="A61" s="17">
        <v>55</v>
      </c>
      <c r="B61" s="18" t="s">
        <v>84</v>
      </c>
      <c r="C61" s="20">
        <v>2.62</v>
      </c>
      <c r="D61" s="19">
        <v>60</v>
      </c>
      <c r="E61" s="20">
        <f>D61/25</f>
        <v>2.4</v>
      </c>
      <c r="F61" s="21">
        <v>0</v>
      </c>
      <c r="G61" s="22" t="str">
        <f>IF(F61&lt;=1,"",10)</f>
        <v/>
      </c>
      <c r="H61" s="30"/>
      <c r="I61" s="19"/>
      <c r="J61" s="22" t="str">
        <f>IF(I61&lt;=1,"",10)</f>
        <v/>
      </c>
      <c r="K61" s="31"/>
      <c r="L61" s="19"/>
      <c r="M61" s="24" t="str">
        <f>IF(L61&lt;=1," ",10)</f>
        <v xml:space="preserve"> </v>
      </c>
      <c r="N61" s="31"/>
      <c r="O61" s="19"/>
      <c r="P61" s="24" t="str">
        <f>IF(O61&lt;=1," ",10)</f>
        <v xml:space="preserve"> </v>
      </c>
      <c r="Q61" s="31"/>
      <c r="R61" s="19"/>
      <c r="S61" s="24" t="str">
        <f>IF(R61&lt;=1," ",10)</f>
        <v xml:space="preserve"> </v>
      </c>
      <c r="T61" s="31"/>
      <c r="U61" s="19"/>
      <c r="V61" s="24" t="str">
        <f>IF(U61&lt;=1," ",10)</f>
        <v xml:space="preserve"> </v>
      </c>
      <c r="W61" s="31"/>
      <c r="X61" s="19">
        <v>130</v>
      </c>
      <c r="Y61" s="24">
        <f>IF(X61&lt;=1," ",10)</f>
        <v>10</v>
      </c>
      <c r="Z61" s="33"/>
      <c r="AA61" s="24">
        <f>SUM(F61:Z61)</f>
        <v>140</v>
      </c>
    </row>
    <row r="62" spans="1:27" x14ac:dyDescent="0.25">
      <c r="A62" s="26">
        <v>56</v>
      </c>
      <c r="B62" s="18" t="s">
        <v>85</v>
      </c>
      <c r="C62" s="20">
        <v>1.75</v>
      </c>
      <c r="D62" s="19">
        <v>45</v>
      </c>
      <c r="E62" s="20">
        <f>D62/25</f>
        <v>1.8</v>
      </c>
      <c r="F62" s="21">
        <v>0</v>
      </c>
      <c r="G62" s="22" t="str">
        <f>IF(F62&lt;=1,"",10)</f>
        <v/>
      </c>
      <c r="H62" s="34"/>
      <c r="I62" s="19"/>
      <c r="J62" s="22" t="str">
        <f>IF(I62&lt;=1,"",10)</f>
        <v/>
      </c>
      <c r="K62" s="35"/>
      <c r="L62" s="19"/>
      <c r="M62" s="24" t="str">
        <f>IF(L62&lt;=1," ",10)</f>
        <v xml:space="preserve"> </v>
      </c>
      <c r="N62" s="35"/>
      <c r="O62" s="19">
        <v>105</v>
      </c>
      <c r="P62" s="24">
        <f>IF(O62&lt;=1," ",10)</f>
        <v>10</v>
      </c>
      <c r="Q62" s="35">
        <v>20</v>
      </c>
      <c r="R62" s="19"/>
      <c r="S62" s="24" t="str">
        <f>IF(R62&lt;=1," ",10)</f>
        <v xml:space="preserve"> </v>
      </c>
      <c r="T62" s="35"/>
      <c r="U62" s="19">
        <v>0</v>
      </c>
      <c r="V62" s="24" t="str">
        <f>IF(U62&lt;=1," ",10)</f>
        <v xml:space="preserve"> </v>
      </c>
      <c r="W62" s="35"/>
      <c r="X62" s="19"/>
      <c r="Y62" s="24" t="str">
        <f>IF(X62&lt;=1," ",10)</f>
        <v xml:space="preserve"> </v>
      </c>
      <c r="Z62" s="25"/>
      <c r="AA62" s="24">
        <f>SUM(F62:Z62)</f>
        <v>135</v>
      </c>
    </row>
    <row r="63" spans="1:27" x14ac:dyDescent="0.25">
      <c r="A63" s="17">
        <v>57</v>
      </c>
      <c r="B63" s="36" t="s">
        <v>86</v>
      </c>
      <c r="C63" s="20">
        <v>1.85</v>
      </c>
      <c r="D63" s="19">
        <v>47</v>
      </c>
      <c r="E63" s="20">
        <f>D63/25</f>
        <v>1.88</v>
      </c>
      <c r="F63" s="21">
        <v>0</v>
      </c>
      <c r="G63" s="22" t="str">
        <f>IF(F63&lt;=1,"",10)</f>
        <v/>
      </c>
      <c r="H63" s="30"/>
      <c r="I63" s="19"/>
      <c r="J63" s="22" t="str">
        <f>IF(I63&lt;=1,"",10)</f>
        <v/>
      </c>
      <c r="K63" s="31"/>
      <c r="L63" s="19"/>
      <c r="M63" s="24" t="str">
        <f>IF(L63&lt;=1," ",10)</f>
        <v xml:space="preserve"> </v>
      </c>
      <c r="N63" s="31"/>
      <c r="O63" s="19"/>
      <c r="P63" s="24" t="str">
        <f>IF(O63&lt;=1," ",10)</f>
        <v xml:space="preserve"> </v>
      </c>
      <c r="Q63" s="31"/>
      <c r="R63" s="19"/>
      <c r="S63" s="24" t="str">
        <f>IF(R63&lt;=1," ",10)</f>
        <v xml:space="preserve"> </v>
      </c>
      <c r="T63" s="31"/>
      <c r="U63" s="19"/>
      <c r="V63" s="24" t="str">
        <f>IF(U63&lt;=1," ",10)</f>
        <v xml:space="preserve"> </v>
      </c>
      <c r="W63" s="31"/>
      <c r="X63" s="19">
        <v>100</v>
      </c>
      <c r="Y63" s="24">
        <f>IF(X63&lt;=1," ",10)</f>
        <v>10</v>
      </c>
      <c r="Z63" s="33">
        <v>22</v>
      </c>
      <c r="AA63" s="24">
        <f>SUM(F63:Z63)</f>
        <v>132</v>
      </c>
    </row>
    <row r="64" spans="1:27" x14ac:dyDescent="0.25">
      <c r="A64" s="26">
        <v>58</v>
      </c>
      <c r="B64" s="18" t="s">
        <v>87</v>
      </c>
      <c r="C64" s="20">
        <v>2</v>
      </c>
      <c r="D64" s="19">
        <v>50</v>
      </c>
      <c r="E64" s="20">
        <f>D64/25</f>
        <v>2</v>
      </c>
      <c r="F64" s="21">
        <v>0</v>
      </c>
      <c r="G64" s="22" t="str">
        <f>IF(F64&lt;=1,"",10)</f>
        <v/>
      </c>
      <c r="H64" s="30"/>
      <c r="I64" s="19"/>
      <c r="J64" s="22" t="str">
        <f>IF(I64&lt;=1,"",10)</f>
        <v/>
      </c>
      <c r="K64" s="31"/>
      <c r="L64" s="19"/>
      <c r="M64" s="24" t="str">
        <f>IF(L64&lt;=1," ",10)</f>
        <v xml:space="preserve"> </v>
      </c>
      <c r="N64" s="31"/>
      <c r="O64" s="19"/>
      <c r="P64" s="24" t="str">
        <f>IF(O64&lt;=1," ",10)</f>
        <v xml:space="preserve"> </v>
      </c>
      <c r="Q64" s="31"/>
      <c r="R64" s="19"/>
      <c r="S64" s="24" t="str">
        <f>IF(R64&lt;=1," ",10)</f>
        <v xml:space="preserve"> </v>
      </c>
      <c r="T64" s="31"/>
      <c r="U64" s="19"/>
      <c r="V64" s="24" t="str">
        <f>IF(U64&lt;=1," ",10)</f>
        <v xml:space="preserve"> </v>
      </c>
      <c r="W64" s="31"/>
      <c r="X64" s="19">
        <v>117</v>
      </c>
      <c r="Y64" s="24">
        <f>IF(X64&lt;=1," ",10)</f>
        <v>10</v>
      </c>
      <c r="Z64" s="33"/>
      <c r="AA64" s="24">
        <f>SUM(F64:Z64)</f>
        <v>127</v>
      </c>
    </row>
    <row r="65" spans="1:27" x14ac:dyDescent="0.25">
      <c r="A65" s="17">
        <v>59</v>
      </c>
      <c r="B65" s="18" t="s">
        <v>88</v>
      </c>
      <c r="C65" s="20">
        <v>2.62</v>
      </c>
      <c r="D65" s="19">
        <v>60</v>
      </c>
      <c r="E65" s="20">
        <f>D65/25</f>
        <v>2.4</v>
      </c>
      <c r="F65" s="21">
        <v>0</v>
      </c>
      <c r="G65" s="22" t="str">
        <f>IF(F65&lt;=1,"",10)</f>
        <v/>
      </c>
      <c r="H65" s="30"/>
      <c r="I65" s="19">
        <v>114</v>
      </c>
      <c r="J65" s="22">
        <f>IF(I65&lt;=1,"",10)</f>
        <v>10</v>
      </c>
      <c r="K65" s="31"/>
      <c r="L65" s="19"/>
      <c r="M65" s="24" t="str">
        <f>IF(L65&lt;=1," ",10)</f>
        <v xml:space="preserve"> </v>
      </c>
      <c r="N65" s="31"/>
      <c r="O65" s="19">
        <v>0</v>
      </c>
      <c r="P65" s="24" t="str">
        <f>IF(O65&lt;=1," ",10)</f>
        <v xml:space="preserve"> </v>
      </c>
      <c r="Q65" s="31"/>
      <c r="R65" s="19"/>
      <c r="S65" s="24" t="str">
        <f>IF(R65&lt;=1," ",10)</f>
        <v xml:space="preserve"> </v>
      </c>
      <c r="T65" s="31"/>
      <c r="U65" s="19">
        <v>0</v>
      </c>
      <c r="V65" s="24" t="str">
        <f>IF(U65&lt;=1," ",10)</f>
        <v xml:space="preserve"> </v>
      </c>
      <c r="W65" s="31"/>
      <c r="X65" s="19"/>
      <c r="Y65" s="24" t="str">
        <f>IF(X65&lt;=1," ",10)</f>
        <v xml:space="preserve"> </v>
      </c>
      <c r="Z65" s="25"/>
      <c r="AA65" s="24">
        <f>SUM(F65:Z65)</f>
        <v>124</v>
      </c>
    </row>
    <row r="66" spans="1:27" x14ac:dyDescent="0.25">
      <c r="A66" s="26">
        <v>60</v>
      </c>
      <c r="B66" s="18" t="s">
        <v>89</v>
      </c>
      <c r="C66" s="20">
        <v>3.12</v>
      </c>
      <c r="D66" s="19">
        <v>68</v>
      </c>
      <c r="E66" s="20">
        <f>D66/25</f>
        <v>2.72</v>
      </c>
      <c r="F66" s="21">
        <v>0</v>
      </c>
      <c r="G66" s="22" t="str">
        <f>IF(F66&lt;=1,"",10)</f>
        <v/>
      </c>
      <c r="H66" s="30"/>
      <c r="I66" s="19"/>
      <c r="J66" s="22" t="str">
        <f>IF(I66&lt;=1,"",10)</f>
        <v/>
      </c>
      <c r="K66" s="31"/>
      <c r="L66" s="19"/>
      <c r="M66" s="24" t="str">
        <f>IF(L66&lt;=1," ",10)</f>
        <v xml:space="preserve"> </v>
      </c>
      <c r="N66" s="31"/>
      <c r="O66" s="19"/>
      <c r="P66" s="24" t="str">
        <f>IF(O66&lt;=1," ",10)</f>
        <v xml:space="preserve"> </v>
      </c>
      <c r="Q66" s="31"/>
      <c r="R66" s="19"/>
      <c r="S66" s="24" t="str">
        <f>IF(R66&lt;=1," ",10)</f>
        <v xml:space="preserve"> </v>
      </c>
      <c r="T66" s="31"/>
      <c r="U66" s="19"/>
      <c r="V66" s="24" t="str">
        <f>IF(U66&lt;=1," ",10)</f>
        <v xml:space="preserve"> </v>
      </c>
      <c r="W66" s="31"/>
      <c r="X66" s="19">
        <v>114</v>
      </c>
      <c r="Y66" s="24">
        <f>IF(X66&lt;=1," ",10)</f>
        <v>10</v>
      </c>
      <c r="Z66" s="25"/>
      <c r="AA66" s="24">
        <f>SUM(F66:Z66)</f>
        <v>124</v>
      </c>
    </row>
    <row r="67" spans="1:27" x14ac:dyDescent="0.25">
      <c r="A67" s="17">
        <v>61</v>
      </c>
      <c r="B67" s="18" t="s">
        <v>90</v>
      </c>
      <c r="C67" s="20">
        <v>1.95</v>
      </c>
      <c r="D67" s="19">
        <v>50</v>
      </c>
      <c r="E67" s="20">
        <f>D67/25</f>
        <v>2</v>
      </c>
      <c r="F67" s="21">
        <v>0</v>
      </c>
      <c r="G67" s="22" t="str">
        <f>IF(F67&lt;=1,"",10)</f>
        <v/>
      </c>
      <c r="H67" s="30"/>
      <c r="I67" s="19"/>
      <c r="J67" s="22" t="str">
        <f>IF(I67&lt;=1,"",10)</f>
        <v/>
      </c>
      <c r="K67" s="31"/>
      <c r="L67" s="19"/>
      <c r="M67" s="24" t="str">
        <f>IF(L67&lt;=1," ",10)</f>
        <v xml:space="preserve"> </v>
      </c>
      <c r="N67" s="31"/>
      <c r="O67" s="19">
        <v>0</v>
      </c>
      <c r="P67" s="24" t="str">
        <f>IF(O67&lt;=1," ",10)</f>
        <v xml:space="preserve"> </v>
      </c>
      <c r="Q67" s="31"/>
      <c r="R67" s="19"/>
      <c r="S67" s="24" t="str">
        <f>IF(R67&lt;=1," ",10)</f>
        <v xml:space="preserve"> </v>
      </c>
      <c r="T67" s="31"/>
      <c r="U67" s="19">
        <v>113</v>
      </c>
      <c r="V67" s="24">
        <f>IF(U67&lt;=1," ",10)</f>
        <v>10</v>
      </c>
      <c r="W67" s="31"/>
      <c r="X67" s="19"/>
      <c r="Y67" s="24" t="str">
        <f>IF(X67&lt;=1," ",10)</f>
        <v xml:space="preserve"> </v>
      </c>
      <c r="Z67" s="25"/>
      <c r="AA67" s="24">
        <f>SUM(F67:Z67)</f>
        <v>123</v>
      </c>
    </row>
    <row r="68" spans="1:27" x14ac:dyDescent="0.25">
      <c r="A68" s="26">
        <v>62</v>
      </c>
      <c r="B68" s="36" t="s">
        <v>91</v>
      </c>
      <c r="C68" s="20">
        <v>2.87</v>
      </c>
      <c r="D68" s="19">
        <v>64</v>
      </c>
      <c r="E68" s="20">
        <f>D68/25</f>
        <v>2.56</v>
      </c>
      <c r="F68" s="21">
        <v>97</v>
      </c>
      <c r="G68" s="22">
        <f>IF(F68&lt;=1,"",10)</f>
        <v>10</v>
      </c>
      <c r="H68" s="30">
        <v>8</v>
      </c>
      <c r="I68" s="19"/>
      <c r="J68" s="22" t="str">
        <f>IF(I68&lt;=1,"",10)</f>
        <v/>
      </c>
      <c r="K68" s="31"/>
      <c r="L68" s="19"/>
      <c r="M68" s="24" t="str">
        <f>IF(L68&lt;=1," ",10)</f>
        <v xml:space="preserve"> </v>
      </c>
      <c r="N68" s="31"/>
      <c r="O68" s="19">
        <v>0</v>
      </c>
      <c r="P68" s="24" t="str">
        <f>IF(O68&lt;=1," ",10)</f>
        <v xml:space="preserve"> </v>
      </c>
      <c r="Q68" s="31"/>
      <c r="R68" s="19"/>
      <c r="S68" s="24" t="str">
        <f>IF(R68&lt;=1," ",10)</f>
        <v xml:space="preserve"> </v>
      </c>
      <c r="T68" s="31"/>
      <c r="U68" s="19"/>
      <c r="V68" s="24" t="str">
        <f>IF(U68&lt;=1," ",10)</f>
        <v xml:space="preserve"> </v>
      </c>
      <c r="W68" s="31"/>
      <c r="X68" s="19"/>
      <c r="Y68" s="24" t="str">
        <f>IF(X68&lt;=1," ",10)</f>
        <v xml:space="preserve"> </v>
      </c>
      <c r="Z68" s="33"/>
      <c r="AA68" s="24">
        <f>SUM(F68:Z68)</f>
        <v>115</v>
      </c>
    </row>
    <row r="69" spans="1:27" x14ac:dyDescent="0.25">
      <c r="A69" s="17">
        <v>63</v>
      </c>
      <c r="B69" s="18" t="s">
        <v>92</v>
      </c>
      <c r="C69" s="19">
        <v>1.85</v>
      </c>
      <c r="D69" s="19">
        <v>47</v>
      </c>
      <c r="E69" s="20">
        <f>D69/25</f>
        <v>1.88</v>
      </c>
      <c r="F69" s="21">
        <v>0</v>
      </c>
      <c r="G69" s="22" t="str">
        <f>IF(F69&lt;=1,"",10)</f>
        <v/>
      </c>
      <c r="H69" s="30"/>
      <c r="I69" s="19">
        <v>104</v>
      </c>
      <c r="J69" s="22">
        <f>IF(I69&lt;=1,"",10)</f>
        <v>10</v>
      </c>
      <c r="K69" s="31"/>
      <c r="L69" s="19"/>
      <c r="M69" s="24" t="str">
        <f>IF(L69&lt;=1," ",10)</f>
        <v xml:space="preserve"> </v>
      </c>
      <c r="N69" s="31"/>
      <c r="O69" s="19">
        <v>0</v>
      </c>
      <c r="P69" s="24" t="str">
        <f>IF(O69&lt;=1," ",10)</f>
        <v xml:space="preserve"> </v>
      </c>
      <c r="Q69" s="31"/>
      <c r="R69" s="19"/>
      <c r="S69" s="24" t="str">
        <f>IF(R69&lt;=1," ",10)</f>
        <v xml:space="preserve"> </v>
      </c>
      <c r="T69" s="31"/>
      <c r="U69" s="19"/>
      <c r="V69" s="24" t="str">
        <f>IF(U69&lt;=1," ",10)</f>
        <v xml:space="preserve"> </v>
      </c>
      <c r="W69" s="31"/>
      <c r="X69" s="19"/>
      <c r="Y69" s="24" t="str">
        <f>IF(X69&lt;=1," ",10)</f>
        <v xml:space="preserve"> </v>
      </c>
      <c r="Z69" s="33"/>
      <c r="AA69" s="24">
        <f>SUM(F69:Z69)</f>
        <v>114</v>
      </c>
    </row>
    <row r="70" spans="1:27" x14ac:dyDescent="0.25">
      <c r="A70" s="26">
        <v>64</v>
      </c>
      <c r="B70" s="36" t="s">
        <v>93</v>
      </c>
      <c r="C70" s="20">
        <v>2.37</v>
      </c>
      <c r="D70" s="19">
        <v>56</v>
      </c>
      <c r="E70" s="20">
        <f>D70/25</f>
        <v>2.2400000000000002</v>
      </c>
      <c r="F70" s="21">
        <v>0</v>
      </c>
      <c r="G70" s="22" t="str">
        <f>IF(F70&lt;=1,"",10)</f>
        <v/>
      </c>
      <c r="H70" s="50"/>
      <c r="I70" s="19">
        <v>102</v>
      </c>
      <c r="J70" s="22">
        <f>IF(I70&lt;=1,"",10)</f>
        <v>10</v>
      </c>
      <c r="K70" s="31"/>
      <c r="L70" s="19"/>
      <c r="M70" s="24" t="str">
        <f>IF(L70&lt;=1," ",10)</f>
        <v xml:space="preserve"> </v>
      </c>
      <c r="N70" s="31"/>
      <c r="O70" s="19">
        <v>0</v>
      </c>
      <c r="P70" s="24" t="str">
        <f>IF(O70&lt;=1," ",10)</f>
        <v xml:space="preserve"> </v>
      </c>
      <c r="Q70" s="31"/>
      <c r="R70" s="19"/>
      <c r="S70" s="24" t="str">
        <f>IF(R70&lt;=1," ",10)</f>
        <v xml:space="preserve"> </v>
      </c>
      <c r="T70" s="31"/>
      <c r="U70" s="19"/>
      <c r="V70" s="24" t="str">
        <f>IF(U70&lt;=1," ",10)</f>
        <v xml:space="preserve"> </v>
      </c>
      <c r="W70" s="31"/>
      <c r="X70" s="19"/>
      <c r="Y70" s="24" t="str">
        <f>IF(X70&lt;=1," ",10)</f>
        <v xml:space="preserve"> </v>
      </c>
      <c r="Z70" s="33"/>
      <c r="AA70" s="24">
        <f>SUM(F70:Z70)</f>
        <v>112</v>
      </c>
    </row>
    <row r="71" spans="1:27" x14ac:dyDescent="0.25">
      <c r="A71" s="17">
        <v>65</v>
      </c>
      <c r="B71" s="51" t="s">
        <v>94</v>
      </c>
      <c r="C71" s="19">
        <v>1.75</v>
      </c>
      <c r="D71" s="19">
        <v>45</v>
      </c>
      <c r="E71" s="20">
        <f>D71/25</f>
        <v>1.8</v>
      </c>
      <c r="F71" s="21">
        <v>0</v>
      </c>
      <c r="G71" s="22" t="str">
        <f>IF(F71&lt;=1,"",10)</f>
        <v/>
      </c>
      <c r="H71" s="34"/>
      <c r="I71" s="19">
        <v>98</v>
      </c>
      <c r="J71" s="22">
        <f>IF(I71&lt;=1,"",10)</f>
        <v>10</v>
      </c>
      <c r="K71" s="35"/>
      <c r="L71" s="19"/>
      <c r="M71" s="24" t="str">
        <f>IF(L71&lt;=1," ",10)</f>
        <v xml:space="preserve"> </v>
      </c>
      <c r="N71" s="35"/>
      <c r="O71" s="19">
        <v>0</v>
      </c>
      <c r="P71" s="24" t="str">
        <f>IF(O71&lt;=1," ",10)</f>
        <v xml:space="preserve"> </v>
      </c>
      <c r="Q71" s="35"/>
      <c r="R71" s="19"/>
      <c r="S71" s="24" t="str">
        <f>IF(R71&lt;=1," ",10)</f>
        <v xml:space="preserve"> </v>
      </c>
      <c r="T71" s="35"/>
      <c r="U71" s="19"/>
      <c r="V71" s="24" t="str">
        <f>IF(U71&lt;=1," ",10)</f>
        <v xml:space="preserve"> </v>
      </c>
      <c r="W71" s="35"/>
      <c r="X71" s="19"/>
      <c r="Y71" s="24" t="str">
        <f>IF(X71&lt;=1," ",10)</f>
        <v xml:space="preserve"> </v>
      </c>
      <c r="Z71" s="33"/>
      <c r="AA71" s="24">
        <f>SUM(F71:Z71)</f>
        <v>108</v>
      </c>
    </row>
    <row r="72" spans="1:27" x14ac:dyDescent="0.25">
      <c r="A72" s="26">
        <v>66</v>
      </c>
      <c r="B72" s="18" t="s">
        <v>95</v>
      </c>
      <c r="C72" s="20">
        <v>1.75</v>
      </c>
      <c r="D72" s="19">
        <v>45</v>
      </c>
      <c r="E72" s="20">
        <f>D72/25</f>
        <v>1.8</v>
      </c>
      <c r="F72" s="21">
        <v>0</v>
      </c>
      <c r="G72" s="22" t="str">
        <f>IF(F72&lt;=1,"",10)</f>
        <v/>
      </c>
      <c r="H72" s="30"/>
      <c r="I72" s="19"/>
      <c r="J72" s="22" t="str">
        <f>IF(I72&lt;=1,"",10)</f>
        <v/>
      </c>
      <c r="K72" s="31"/>
      <c r="L72" s="19"/>
      <c r="M72" s="52" t="str">
        <f>IF(L72&lt;=1," ",10)</f>
        <v xml:space="preserve"> </v>
      </c>
      <c r="N72" s="31"/>
      <c r="O72" s="19"/>
      <c r="P72" s="24" t="str">
        <f>IF(O72&lt;=1," ",10)</f>
        <v xml:space="preserve"> </v>
      </c>
      <c r="Q72" s="31"/>
      <c r="R72" s="19"/>
      <c r="S72" s="24" t="str">
        <f>IF(R72&lt;=1," ",10)</f>
        <v xml:space="preserve"> </v>
      </c>
      <c r="T72" s="31"/>
      <c r="U72" s="19"/>
      <c r="V72" s="24" t="str">
        <f>IF(U72&lt;=1," ",10)</f>
        <v xml:space="preserve"> </v>
      </c>
      <c r="W72" s="31"/>
      <c r="X72" s="19">
        <v>98</v>
      </c>
      <c r="Y72" s="24">
        <f>IF(X72&lt;=1," ",10)</f>
        <v>10</v>
      </c>
      <c r="Z72" s="33"/>
      <c r="AA72" s="24">
        <f>SUM(F72:Z72)</f>
        <v>108</v>
      </c>
    </row>
    <row r="73" spans="1:27" x14ac:dyDescent="0.25">
      <c r="A73" s="17">
        <v>67</v>
      </c>
      <c r="B73" s="18" t="s">
        <v>96</v>
      </c>
      <c r="C73" s="20">
        <v>3.37</v>
      </c>
      <c r="D73" s="19">
        <v>72</v>
      </c>
      <c r="E73" s="20">
        <f>D73/25</f>
        <v>2.88</v>
      </c>
      <c r="F73" s="21">
        <v>0</v>
      </c>
      <c r="G73" s="22" t="str">
        <f>IF(F73&lt;=1,"",10)</f>
        <v/>
      </c>
      <c r="H73" s="30"/>
      <c r="I73" s="19"/>
      <c r="J73" s="22" t="str">
        <f>IF(I73&lt;=1,"",10)</f>
        <v/>
      </c>
      <c r="K73" s="31"/>
      <c r="L73" s="19"/>
      <c r="M73" s="24" t="str">
        <f>IF(L73&lt;=1," ",10)</f>
        <v xml:space="preserve"> </v>
      </c>
      <c r="N73" s="31"/>
      <c r="O73" s="19">
        <v>98</v>
      </c>
      <c r="P73" s="24">
        <f>IF(O73&lt;=1," ",10)</f>
        <v>10</v>
      </c>
      <c r="Q73" s="31"/>
      <c r="R73" s="19"/>
      <c r="S73" s="24" t="str">
        <f>IF(R73&lt;=1," ",10)</f>
        <v xml:space="preserve"> </v>
      </c>
      <c r="T73" s="31"/>
      <c r="U73" s="19"/>
      <c r="V73" s="24" t="str">
        <f>IF(U73&lt;=1," ",10)</f>
        <v xml:space="preserve"> </v>
      </c>
      <c r="W73" s="31"/>
      <c r="X73" s="19"/>
      <c r="Y73" s="24" t="str">
        <f>IF(X73&lt;=1," ",10)</f>
        <v xml:space="preserve"> </v>
      </c>
      <c r="Z73" s="33"/>
      <c r="AA73" s="24">
        <f>SUM(F73:Z73)</f>
        <v>108</v>
      </c>
    </row>
    <row r="74" spans="1:27" x14ac:dyDescent="0.25">
      <c r="A74" s="26">
        <v>68</v>
      </c>
      <c r="B74" s="18" t="s">
        <v>97</v>
      </c>
      <c r="C74" s="20">
        <v>3.37</v>
      </c>
      <c r="D74" s="19">
        <v>72</v>
      </c>
      <c r="E74" s="20">
        <f>D74/25</f>
        <v>2.88</v>
      </c>
      <c r="F74" s="21">
        <v>0</v>
      </c>
      <c r="G74" s="22" t="str">
        <f>IF(F74&lt;=1,"",10)</f>
        <v/>
      </c>
      <c r="H74" s="30"/>
      <c r="I74" s="19"/>
      <c r="J74" s="22" t="str">
        <f>IF(I74&lt;=1,"",10)</f>
        <v/>
      </c>
      <c r="K74" s="31"/>
      <c r="L74" s="19"/>
      <c r="M74" s="24" t="str">
        <f>IF(L74&lt;=1," ",10)</f>
        <v xml:space="preserve"> </v>
      </c>
      <c r="N74" s="31"/>
      <c r="O74" s="19">
        <v>0</v>
      </c>
      <c r="P74" s="24" t="str">
        <f>IF(O74&lt;=1," ",10)</f>
        <v xml:space="preserve"> </v>
      </c>
      <c r="Q74" s="31"/>
      <c r="R74" s="19"/>
      <c r="S74" s="24" t="str">
        <f>IF(R74&lt;=1," ",10)</f>
        <v xml:space="preserve"> </v>
      </c>
      <c r="T74" s="31"/>
      <c r="U74" s="19">
        <v>97</v>
      </c>
      <c r="V74" s="24">
        <f>IF(U74&lt;=1," ",10)</f>
        <v>10</v>
      </c>
      <c r="W74" s="31"/>
      <c r="X74" s="19"/>
      <c r="Y74" s="24" t="str">
        <f>IF(X74&lt;=1," ",10)</f>
        <v xml:space="preserve"> </v>
      </c>
      <c r="Z74" s="25"/>
      <c r="AA74" s="24">
        <f>SUM(F74:Z74)</f>
        <v>107</v>
      </c>
    </row>
    <row r="75" spans="1:27" x14ac:dyDescent="0.25">
      <c r="A75" s="17">
        <v>69</v>
      </c>
      <c r="B75" s="44" t="s">
        <v>98</v>
      </c>
      <c r="C75" s="19">
        <v>1.95</v>
      </c>
      <c r="D75" s="19">
        <v>50</v>
      </c>
      <c r="E75" s="20">
        <f>D75/25</f>
        <v>2</v>
      </c>
      <c r="F75" s="21">
        <v>0</v>
      </c>
      <c r="G75" s="22" t="str">
        <f>IF(F75&lt;=1,"",10)</f>
        <v/>
      </c>
      <c r="H75" s="34"/>
      <c r="I75" s="19">
        <v>92</v>
      </c>
      <c r="J75" s="22">
        <f>IF(I75&lt;=1,"",10)</f>
        <v>10</v>
      </c>
      <c r="K75" s="35"/>
      <c r="L75" s="19"/>
      <c r="M75" s="24" t="str">
        <f>IF(L75&lt;=1," ",10)</f>
        <v xml:space="preserve"> </v>
      </c>
      <c r="N75" s="35"/>
      <c r="O75" s="19">
        <v>0</v>
      </c>
      <c r="P75" s="24" t="str">
        <f>IF(O75&lt;=1," ",10)</f>
        <v xml:space="preserve"> </v>
      </c>
      <c r="Q75" s="35"/>
      <c r="R75" s="19"/>
      <c r="S75" s="24" t="str">
        <f>IF(R75&lt;=1," ",10)</f>
        <v xml:space="preserve"> </v>
      </c>
      <c r="T75" s="35"/>
      <c r="U75" s="19"/>
      <c r="V75" s="24" t="str">
        <f>IF(U75&lt;=1," ",10)</f>
        <v xml:space="preserve"> </v>
      </c>
      <c r="W75" s="35"/>
      <c r="X75" s="19"/>
      <c r="Y75" s="24" t="str">
        <f>IF(X75&lt;=1," ",10)</f>
        <v xml:space="preserve"> </v>
      </c>
      <c r="Z75" s="33"/>
      <c r="AA75" s="24">
        <f>SUM(F75:Z75)</f>
        <v>102</v>
      </c>
    </row>
    <row r="76" spans="1:27" x14ac:dyDescent="0.25">
      <c r="A76" s="26">
        <v>70</v>
      </c>
      <c r="B76" s="51" t="s">
        <v>99</v>
      </c>
      <c r="C76" s="19">
        <v>1.95</v>
      </c>
      <c r="D76" s="19">
        <v>50</v>
      </c>
      <c r="E76" s="20">
        <f>D76/25</f>
        <v>2</v>
      </c>
      <c r="F76" s="21">
        <v>0</v>
      </c>
      <c r="G76" s="22" t="str">
        <f>IF(F76&lt;=1,"",10)</f>
        <v/>
      </c>
      <c r="H76" s="34"/>
      <c r="I76" s="19"/>
      <c r="J76" s="22" t="str">
        <f>IF(I76&lt;=1,"",10)</f>
        <v/>
      </c>
      <c r="K76" s="35"/>
      <c r="L76" s="19"/>
      <c r="M76" s="24" t="str">
        <f>IF(L76&lt;=1," ",10)</f>
        <v xml:space="preserve"> </v>
      </c>
      <c r="N76" s="35"/>
      <c r="O76" s="19">
        <v>91</v>
      </c>
      <c r="P76" s="24">
        <f>IF(O76&lt;=1," ",10)</f>
        <v>10</v>
      </c>
      <c r="Q76" s="35"/>
      <c r="R76" s="19"/>
      <c r="S76" s="24" t="str">
        <f>IF(R76&lt;=1," ",10)</f>
        <v xml:space="preserve"> </v>
      </c>
      <c r="T76" s="35"/>
      <c r="U76" s="19"/>
      <c r="V76" s="24" t="str">
        <f>IF(U76&lt;=1," ",10)</f>
        <v xml:space="preserve"> </v>
      </c>
      <c r="W76" s="35"/>
      <c r="X76" s="19"/>
      <c r="Y76" s="24" t="str">
        <f>IF(X76&lt;=1," ",10)</f>
        <v xml:space="preserve"> </v>
      </c>
      <c r="Z76" s="33"/>
      <c r="AA76" s="24">
        <f>SUM(F76:Z76)</f>
        <v>101</v>
      </c>
    </row>
    <row r="77" spans="1:27" x14ac:dyDescent="0.25">
      <c r="A77" s="17">
        <v>71</v>
      </c>
      <c r="B77" s="18" t="s">
        <v>100</v>
      </c>
      <c r="C77" s="20">
        <v>2.37</v>
      </c>
      <c r="D77" s="19">
        <v>56</v>
      </c>
      <c r="E77" s="20">
        <f>D77/25</f>
        <v>2.2400000000000002</v>
      </c>
      <c r="F77" s="21">
        <v>0</v>
      </c>
      <c r="G77" s="22" t="str">
        <f>IF(F77&lt;=1,"",10)</f>
        <v/>
      </c>
      <c r="H77" s="30"/>
      <c r="I77" s="19"/>
      <c r="J77" s="22" t="str">
        <f>IF(I77&lt;=1,"",10)</f>
        <v/>
      </c>
      <c r="K77" s="31"/>
      <c r="L77" s="19"/>
      <c r="M77" s="24" t="str">
        <f>IF(L77&lt;=1," ",10)</f>
        <v xml:space="preserve"> </v>
      </c>
      <c r="N77" s="31"/>
      <c r="O77" s="19">
        <v>90</v>
      </c>
      <c r="P77" s="24">
        <f>IF(O77&lt;=1," ",10)</f>
        <v>10</v>
      </c>
      <c r="Q77" s="31"/>
      <c r="R77" s="19"/>
      <c r="S77" s="24" t="str">
        <f>IF(R77&lt;=1," ",10)</f>
        <v xml:space="preserve"> </v>
      </c>
      <c r="T77" s="31"/>
      <c r="U77" s="19"/>
      <c r="V77" s="24" t="str">
        <f>IF(U77&lt;=1," ",10)</f>
        <v xml:space="preserve"> </v>
      </c>
      <c r="W77" s="31"/>
      <c r="X77" s="19"/>
      <c r="Y77" s="24" t="str">
        <f>IF(X77&lt;=1," ",10)</f>
        <v xml:space="preserve"> </v>
      </c>
      <c r="Z77" s="33"/>
      <c r="AA77" s="24">
        <f>SUM(F77:Z77)</f>
        <v>100</v>
      </c>
    </row>
    <row r="78" spans="1:27" x14ac:dyDescent="0.25">
      <c r="A78" s="26">
        <v>72</v>
      </c>
      <c r="B78" s="18" t="s">
        <v>101</v>
      </c>
      <c r="C78" s="20">
        <v>4.25</v>
      </c>
      <c r="D78" s="19">
        <v>88</v>
      </c>
      <c r="E78" s="20">
        <f>D78/25</f>
        <v>3.52</v>
      </c>
      <c r="F78" s="21">
        <v>0</v>
      </c>
      <c r="G78" s="22" t="str">
        <f>IF(F78&lt;=1,"",10)</f>
        <v/>
      </c>
      <c r="H78" s="30"/>
      <c r="I78" s="19"/>
      <c r="J78" s="22" t="str">
        <f>IF(I78&lt;=1,"",10)</f>
        <v/>
      </c>
      <c r="K78" s="31"/>
      <c r="L78" s="19"/>
      <c r="M78" s="24" t="str">
        <f>IF(L78&lt;=1," ",10)</f>
        <v xml:space="preserve"> </v>
      </c>
      <c r="N78" s="31"/>
      <c r="O78" s="19">
        <v>88</v>
      </c>
      <c r="P78" s="24">
        <f>IF(O78&lt;=1," ",10)</f>
        <v>10</v>
      </c>
      <c r="Q78" s="31"/>
      <c r="R78" s="19"/>
      <c r="S78" s="24" t="str">
        <f>IF(R78&lt;=1," ",10)</f>
        <v xml:space="preserve"> </v>
      </c>
      <c r="T78" s="31"/>
      <c r="U78" s="19"/>
      <c r="V78" s="24" t="str">
        <f>IF(U78&lt;=1," ",10)</f>
        <v xml:space="preserve"> </v>
      </c>
      <c r="W78" s="31"/>
      <c r="X78" s="19"/>
      <c r="Y78" s="24" t="str">
        <f>IF(X78&lt;=1," ",10)</f>
        <v xml:space="preserve"> </v>
      </c>
      <c r="Z78" s="33"/>
      <c r="AA78" s="24">
        <f>SUM(F78:Z78)</f>
        <v>98</v>
      </c>
    </row>
    <row r="79" spans="1:27" x14ac:dyDescent="0.25">
      <c r="A79" s="17">
        <v>73</v>
      </c>
      <c r="B79" s="18" t="s">
        <v>102</v>
      </c>
      <c r="C79" s="20">
        <v>1.95</v>
      </c>
      <c r="D79" s="19">
        <v>50</v>
      </c>
      <c r="E79" s="20">
        <f>D79/25</f>
        <v>2</v>
      </c>
      <c r="F79" s="21">
        <v>87</v>
      </c>
      <c r="G79" s="22">
        <f>IF(F79&lt;=1,"",10)</f>
        <v>10</v>
      </c>
      <c r="H79" s="34"/>
      <c r="I79" s="19"/>
      <c r="J79" s="22" t="str">
        <f>IF(I79&lt;=1,"",10)</f>
        <v/>
      </c>
      <c r="K79" s="35"/>
      <c r="L79" s="19"/>
      <c r="M79" s="24" t="str">
        <f>IF(L79&lt;=1," ",10)</f>
        <v xml:space="preserve"> </v>
      </c>
      <c r="N79" s="35"/>
      <c r="O79" s="19">
        <v>0</v>
      </c>
      <c r="P79" s="24" t="str">
        <f>IF(O79&lt;=1," ",10)</f>
        <v xml:space="preserve"> </v>
      </c>
      <c r="Q79" s="35"/>
      <c r="R79" s="19"/>
      <c r="S79" s="24" t="str">
        <f>IF(R79&lt;=1," ",10)</f>
        <v xml:space="preserve"> </v>
      </c>
      <c r="T79" s="35"/>
      <c r="U79" s="19"/>
      <c r="V79" s="24" t="str">
        <f>IF(U79&lt;=1," ",10)</f>
        <v xml:space="preserve"> </v>
      </c>
      <c r="W79" s="35"/>
      <c r="X79" s="19"/>
      <c r="Y79" s="24" t="str">
        <f>IF(X79&lt;=1," ",10)</f>
        <v xml:space="preserve"> </v>
      </c>
      <c r="Z79" s="33"/>
      <c r="AA79" s="24">
        <f>SUM(F79:Z79)</f>
        <v>97</v>
      </c>
    </row>
    <row r="80" spans="1:27" x14ac:dyDescent="0.25">
      <c r="A80" s="26">
        <v>74</v>
      </c>
      <c r="B80" s="18" t="s">
        <v>103</v>
      </c>
      <c r="C80" s="20">
        <v>2.37</v>
      </c>
      <c r="D80" s="19">
        <v>56</v>
      </c>
      <c r="E80" s="20">
        <f>D80/25</f>
        <v>2.2400000000000002</v>
      </c>
      <c r="F80" s="21">
        <v>0</v>
      </c>
      <c r="G80" s="22" t="str">
        <f>IF(F80&lt;=1,"",10)</f>
        <v/>
      </c>
      <c r="H80" s="30"/>
      <c r="I80" s="19"/>
      <c r="J80" s="22" t="str">
        <f>IF(I80&lt;=1,"",10)</f>
        <v/>
      </c>
      <c r="K80" s="31"/>
      <c r="L80" s="19"/>
      <c r="M80" s="24" t="str">
        <f>IF(L80&lt;=1," ",10)</f>
        <v xml:space="preserve"> </v>
      </c>
      <c r="N80" s="31"/>
      <c r="O80" s="19"/>
      <c r="P80" s="24" t="str">
        <f>IF(O80&lt;=1," ",10)</f>
        <v xml:space="preserve"> </v>
      </c>
      <c r="Q80" s="31"/>
      <c r="R80" s="19"/>
      <c r="S80" s="24" t="str">
        <f>IF(R80&lt;=1," ",10)</f>
        <v xml:space="preserve"> </v>
      </c>
      <c r="T80" s="31"/>
      <c r="U80" s="19"/>
      <c r="V80" s="24" t="str">
        <f>IF(U80&lt;=1," ",10)</f>
        <v xml:space="preserve"> </v>
      </c>
      <c r="W80" s="31"/>
      <c r="X80" s="19">
        <v>84</v>
      </c>
      <c r="Y80" s="24">
        <f>IF(X80&lt;=1," ",10)</f>
        <v>10</v>
      </c>
      <c r="Z80" s="25"/>
      <c r="AA80" s="24">
        <f>SUM(F80:Z80)</f>
        <v>94</v>
      </c>
    </row>
    <row r="81" spans="1:27" x14ac:dyDescent="0.25">
      <c r="A81" s="17">
        <v>75</v>
      </c>
      <c r="B81" s="18" t="s">
        <v>104</v>
      </c>
      <c r="C81" s="20">
        <v>2.12</v>
      </c>
      <c r="D81" s="19">
        <v>52</v>
      </c>
      <c r="E81" s="20">
        <f>D81/25</f>
        <v>2.08</v>
      </c>
      <c r="F81" s="21">
        <v>0</v>
      </c>
      <c r="G81" s="22" t="str">
        <f>IF(F81&lt;=1,"",10)</f>
        <v/>
      </c>
      <c r="H81" s="30"/>
      <c r="I81" s="19"/>
      <c r="J81" s="22" t="str">
        <f>IF(I81&lt;=1,"",10)</f>
        <v/>
      </c>
      <c r="K81" s="31"/>
      <c r="L81" s="19"/>
      <c r="M81" s="24" t="str">
        <f>IF(L81&lt;=1," ",10)</f>
        <v xml:space="preserve"> </v>
      </c>
      <c r="N81" s="31"/>
      <c r="O81" s="19"/>
      <c r="P81" s="24"/>
      <c r="Q81" s="31"/>
      <c r="R81" s="19"/>
      <c r="S81" s="24" t="str">
        <f>IF(R81&lt;=1," ",10)</f>
        <v xml:space="preserve"> </v>
      </c>
      <c r="T81" s="31"/>
      <c r="U81" s="19">
        <v>84</v>
      </c>
      <c r="V81" s="24">
        <f>IF(U81&lt;=1," ",10)</f>
        <v>10</v>
      </c>
      <c r="W81" s="31"/>
      <c r="X81" s="19"/>
      <c r="Y81" s="24" t="str">
        <f>IF(X81&lt;=1," ",10)</f>
        <v xml:space="preserve"> </v>
      </c>
      <c r="Z81" s="33"/>
      <c r="AA81" s="24">
        <f>SUM(F81:Z81)</f>
        <v>94</v>
      </c>
    </row>
    <row r="82" spans="1:27" x14ac:dyDescent="0.25">
      <c r="A82" s="26">
        <v>76</v>
      </c>
      <c r="B82" s="18" t="s">
        <v>105</v>
      </c>
      <c r="C82" s="19">
        <v>1.95</v>
      </c>
      <c r="D82" s="19">
        <v>50</v>
      </c>
      <c r="E82" s="20">
        <f>D82/25</f>
        <v>2</v>
      </c>
      <c r="F82" s="21">
        <v>0</v>
      </c>
      <c r="G82" s="22" t="str">
        <f>IF(F82&lt;=1,"",10)</f>
        <v/>
      </c>
      <c r="H82" s="30"/>
      <c r="I82" s="19"/>
      <c r="J82" s="22" t="str">
        <f>IF(I82&lt;=1,"",10)</f>
        <v/>
      </c>
      <c r="K82" s="31"/>
      <c r="L82" s="19">
        <v>77</v>
      </c>
      <c r="M82" s="24">
        <f>IF(L82&lt;=1," ",10)</f>
        <v>10</v>
      </c>
      <c r="N82" s="31"/>
      <c r="O82" s="19"/>
      <c r="P82" s="24"/>
      <c r="Q82" s="31"/>
      <c r="R82" s="19"/>
      <c r="S82" s="24" t="str">
        <f>IF(R82&lt;=1," ",10)</f>
        <v xml:space="preserve"> </v>
      </c>
      <c r="T82" s="31"/>
      <c r="U82" s="19"/>
      <c r="V82" s="24" t="str">
        <f>IF(U82&lt;=1," ",10)</f>
        <v xml:space="preserve"> </v>
      </c>
      <c r="W82" s="31"/>
      <c r="X82" s="19"/>
      <c r="Y82" s="24" t="str">
        <f>IF(X82&lt;=1," ",10)</f>
        <v xml:space="preserve"> </v>
      </c>
      <c r="Z82" s="33"/>
      <c r="AA82" s="24">
        <f>SUM(F82:Z82)</f>
        <v>87</v>
      </c>
    </row>
    <row r="83" spans="1:27" x14ac:dyDescent="0.25">
      <c r="A83" s="17">
        <v>77</v>
      </c>
      <c r="B83" s="36" t="s">
        <v>106</v>
      </c>
      <c r="C83" s="19">
        <v>2.37</v>
      </c>
      <c r="D83" s="19">
        <v>56</v>
      </c>
      <c r="E83" s="20">
        <f>D83/25</f>
        <v>2.2400000000000002</v>
      </c>
      <c r="F83" s="21">
        <v>0</v>
      </c>
      <c r="G83" s="22" t="str">
        <f>IF(F83&lt;=1,"",10)</f>
        <v/>
      </c>
      <c r="H83" s="34"/>
      <c r="I83" s="19"/>
      <c r="J83" s="22" t="str">
        <f>IF(I83&lt;=1,"",10)</f>
        <v/>
      </c>
      <c r="K83" s="35"/>
      <c r="L83" s="19"/>
      <c r="M83" s="24" t="str">
        <f>IF(L83&lt;=1," ",10)</f>
        <v xml:space="preserve"> </v>
      </c>
      <c r="N83" s="35"/>
      <c r="O83" s="19">
        <v>67</v>
      </c>
      <c r="P83" s="24">
        <f>IF(O83&lt;=1," ",10)</f>
        <v>10</v>
      </c>
      <c r="Q83" s="35"/>
      <c r="R83" s="19"/>
      <c r="S83" s="24" t="str">
        <f>IF(R83&lt;=1," ",10)</f>
        <v xml:space="preserve"> </v>
      </c>
      <c r="T83" s="35"/>
      <c r="U83" s="19"/>
      <c r="V83" s="24" t="str">
        <f>IF(U83&lt;=1," ",10)</f>
        <v xml:space="preserve"> </v>
      </c>
      <c r="W83" s="35"/>
      <c r="X83" s="19"/>
      <c r="Y83" s="24" t="str">
        <f>IF(X83&lt;=1," ",10)</f>
        <v xml:space="preserve"> </v>
      </c>
      <c r="Z83" s="33"/>
      <c r="AA83" s="24">
        <f>SUM(F83:Z83)</f>
        <v>77</v>
      </c>
    </row>
    <row r="84" spans="1:27" x14ac:dyDescent="0.25">
      <c r="A84" s="26">
        <v>78</v>
      </c>
      <c r="B84" s="53" t="s">
        <v>107</v>
      </c>
      <c r="C84" s="19">
        <v>2.12</v>
      </c>
      <c r="D84" s="19">
        <v>52</v>
      </c>
      <c r="E84" s="20">
        <f>D84/25</f>
        <v>2.08</v>
      </c>
      <c r="F84" s="21">
        <v>0</v>
      </c>
      <c r="G84" s="22" t="str">
        <f>IF(F84&lt;=1,"",10)</f>
        <v/>
      </c>
      <c r="H84" s="30"/>
      <c r="I84" s="19">
        <v>67</v>
      </c>
      <c r="J84" s="22">
        <f>IF(I84&lt;=1,"",10)</f>
        <v>10</v>
      </c>
      <c r="K84" s="31"/>
      <c r="L84" s="19"/>
      <c r="M84" s="24" t="str">
        <f>IF(L84&lt;=1," ",10)</f>
        <v xml:space="preserve"> </v>
      </c>
      <c r="N84" s="31"/>
      <c r="O84" s="19"/>
      <c r="P84" s="24" t="str">
        <f>IF(O84&lt;=1," ",10)</f>
        <v xml:space="preserve"> </v>
      </c>
      <c r="Q84" s="31"/>
      <c r="R84" s="19"/>
      <c r="S84" s="24" t="str">
        <f>IF(R84&lt;=1," ",10)</f>
        <v xml:space="preserve"> </v>
      </c>
      <c r="T84" s="31"/>
      <c r="U84" s="19"/>
      <c r="V84" s="24" t="str">
        <f>IF(U84&lt;=1," ",10)</f>
        <v xml:space="preserve"> </v>
      </c>
      <c r="W84" s="31"/>
      <c r="X84" s="19"/>
      <c r="Y84" s="24" t="str">
        <f>IF(X84&lt;=1," ",10)</f>
        <v xml:space="preserve"> </v>
      </c>
      <c r="Z84" s="33"/>
      <c r="AA84" s="24">
        <f>SUM(F84:Z84)</f>
        <v>77</v>
      </c>
    </row>
  </sheetData>
  <mergeCells count="31">
    <mergeCell ref="W2:W6"/>
    <mergeCell ref="X2:X6"/>
    <mergeCell ref="Y2:Y6"/>
    <mergeCell ref="Z2:Z6"/>
    <mergeCell ref="AA2:AA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  <mergeCell ref="O2:O6"/>
    <mergeCell ref="P2:P6"/>
    <mergeCell ref="A1:AA1"/>
    <mergeCell ref="A2:B2"/>
    <mergeCell ref="C2:C6"/>
    <mergeCell ref="D2:D6"/>
    <mergeCell ref="E2:E6"/>
    <mergeCell ref="F2:F6"/>
    <mergeCell ref="G2:G6"/>
    <mergeCell ref="H2:H6"/>
    <mergeCell ref="I2:I6"/>
    <mergeCell ref="J2:J6"/>
  </mergeCells>
  <conditionalFormatting sqref="I7:I84 L7:L84 F7:F84 O7:O84 R7:R84 U7:U84 X7:X84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5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2019-11-24T20:08:50Z</dcterms:created>
  <dcterms:modified xsi:type="dcterms:W3CDTF">2019-11-24T20:11:21Z</dcterms:modified>
</cp:coreProperties>
</file>