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Kannonier/"/>
    </mc:Choice>
  </mc:AlternateContent>
  <xr:revisionPtr revIDLastSave="0" documentId="8_{3B4A57E4-590C-4BC0-B943-25FABDF07BD2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S21" i="1" l="1"/>
  <c r="S22" i="1"/>
  <c r="S23" i="1"/>
  <c r="S24" i="1"/>
  <c r="S25" i="1"/>
  <c r="S20" i="1"/>
  <c r="S9" i="1"/>
  <c r="S10" i="1"/>
  <c r="S11" i="1"/>
  <c r="S12" i="1"/>
  <c r="S13" i="1"/>
  <c r="S8" i="1"/>
  <c r="G9" i="1"/>
  <c r="G11" i="1"/>
  <c r="G12" i="1"/>
  <c r="G13" i="1"/>
  <c r="G20" i="1"/>
  <c r="G21" i="1"/>
  <c r="G22" i="1"/>
  <c r="G23" i="1"/>
  <c r="G24" i="1"/>
  <c r="G25" i="1"/>
  <c r="G8" i="1"/>
</calcChain>
</file>

<file path=xl/sharedStrings.xml><?xml version="1.0" encoding="utf-8"?>
<sst xmlns="http://schemas.openxmlformats.org/spreadsheetml/2006/main" count="98" uniqueCount="45">
  <si>
    <t>Poule A1</t>
  </si>
  <si>
    <t>Poule A2</t>
  </si>
  <si>
    <t>Stand na ronde 1:</t>
  </si>
  <si>
    <t>Stand na ronde 1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</si>
  <si>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</si>
  <si>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</si>
  <si>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</si>
  <si>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</si>
  <si>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</si>
  <si>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</si>
  <si>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</si>
  <si>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</si>
  <si>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</si>
  <si>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Poule B1</t>
  </si>
  <si>
    <t>Poule B2</t>
  </si>
  <si>
    <t xml:space="preserve"> HS</t>
  </si>
  <si>
    <t>Bert Dallinga</t>
  </si>
  <si>
    <t>Patrick Smit</t>
  </si>
  <si>
    <t>Fred Stok</t>
  </si>
  <si>
    <t>Roy Kerbof</t>
  </si>
  <si>
    <t>Eisse Bolt</t>
  </si>
  <si>
    <t>Reint Boltendal</t>
  </si>
  <si>
    <t>Geert Bos</t>
  </si>
  <si>
    <t>kruis wedstrijden B</t>
  </si>
  <si>
    <t xml:space="preserve">brt </t>
  </si>
  <si>
    <t xml:space="preserve">Plaats </t>
  </si>
  <si>
    <t>car</t>
  </si>
  <si>
    <t>Plaats</t>
  </si>
  <si>
    <t>Daniël Kerbof</t>
  </si>
  <si>
    <t>Finale Open Kanonnier  2020</t>
  </si>
  <si>
    <t>Stienus Sluiter</t>
  </si>
  <si>
    <t>Eefke Rops</t>
  </si>
  <si>
    <t>Bernard Bos</t>
  </si>
  <si>
    <t>Jan Sietsma</t>
  </si>
  <si>
    <t>Cees Doornbos</t>
  </si>
  <si>
    <t>Jan Leegwater</t>
  </si>
  <si>
    <t>Ron Berg</t>
  </si>
  <si>
    <t>Marinus Tapilatu</t>
  </si>
  <si>
    <t>kruis wedstrijden A</t>
  </si>
  <si>
    <t>Ronnie Berg</t>
  </si>
  <si>
    <t>Marinus Tapililatu</t>
  </si>
  <si>
    <t>Efke Rops</t>
  </si>
  <si>
    <t xml:space="preserve">Niet gespeeld </t>
  </si>
  <si>
    <t xml:space="preserve">Stienus Sluiter </t>
  </si>
  <si>
    <t>Winnaar kruisfinale A en B Poule Stienus Sluiter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</si>
</sst>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6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2" fontId="2" fillId="0" borderId="1" xfId="0" applyNumberFormat="1" applyFont="1" applyBorder="1"/>
    <xf numFmtId="0" fontId="2" fillId="2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/>
    <xf numFmtId="0" fontId="0" fillId="0" borderId="0" xfId="0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0"/>
  <sheetViews>
    <sheetView tabSelected="1" topLeftCell="A4" workbookViewId="0">
      <selection activeCell="U48" sqref="U48:X51"/>
    </sheetView>
  </sheetViews>
  <sheetFormatPr defaultRowHeight="15" x14ac:dyDescent="0.25"/>
  <cols>
    <col min="1" max="1" width="3" bestFit="1" customWidth="1"/>
    <col min="2" max="2" width="22" bestFit="1" customWidth="1"/>
    <col min="3" max="3" width="6.5703125" bestFit="1" customWidth="1"/>
    <col min="4" max="4" width="6.140625" bestFit="1" customWidth="1"/>
    <col min="5" max="5" width="6.42578125" bestFit="1" customWidth="1"/>
    <col min="6" max="6" width="7.42578125" customWidth="1"/>
    <col min="7" max="7" width="10.5703125" bestFit="1" customWidth="1"/>
    <col min="8" max="8" width="10.28515625" bestFit="1" customWidth="1"/>
    <col min="9" max="9" width="5" bestFit="1" customWidth="1"/>
    <col min="10" max="10" width="11.5703125" bestFit="1" customWidth="1"/>
    <col min="11" max="11" width="11.5703125" customWidth="1"/>
    <col min="12" max="12" width="1.5703125" customWidth="1"/>
    <col min="13" max="13" width="3" bestFit="1" customWidth="1"/>
    <col min="14" max="14" width="24" bestFit="1" customWidth="1"/>
    <col min="15" max="15" width="6.5703125" bestFit="1" customWidth="1"/>
    <col min="16" max="16" width="6.140625" bestFit="1" customWidth="1"/>
    <col min="17" max="18" width="6.42578125" bestFit="1" customWidth="1"/>
    <col min="19" max="19" width="10.5703125" bestFit="1" customWidth="1"/>
    <col min="20" max="20" width="10.28515625" bestFit="1" customWidth="1"/>
    <col min="21" max="21" width="5.7109375" bestFit="1" customWidth="1"/>
    <col min="22" max="22" width="11.5703125" bestFit="1" customWidth="1"/>
  </cols>
  <sheetData>
    <row r="1" spans="1:22" ht="33.75" x14ac:dyDescent="0.5">
      <c r="E1" s="22" t="s">
        <v>29</v>
      </c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2" x14ac:dyDescent="0.25">
      <c r="A2" s="6"/>
    </row>
    <row r="3" spans="1:22" ht="23.25" x14ac:dyDescent="0.35">
      <c r="C3" s="21" t="s">
        <v>0</v>
      </c>
      <c r="D3" s="21"/>
      <c r="E3" s="21"/>
      <c r="F3" s="21"/>
      <c r="N3" s="21" t="s">
        <v>1</v>
      </c>
      <c r="O3" s="21"/>
      <c r="P3" s="21"/>
      <c r="Q3" s="7"/>
    </row>
    <row r="4" spans="1:22" ht="21" x14ac:dyDescent="0.35">
      <c r="C4" s="19" t="s">
        <v>2</v>
      </c>
      <c r="D4" s="19"/>
      <c r="E4" s="19"/>
      <c r="F4" s="19"/>
      <c r="N4" s="19" t="s">
        <v>3</v>
      </c>
      <c r="O4" s="19"/>
      <c r="P4" s="19"/>
    </row>
    <row r="6" spans="1:22" ht="23.25" x14ac:dyDescent="0.35">
      <c r="A6" s="1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8"/>
      <c r="L6" s="5"/>
      <c r="N6" s="3" t="s">
        <v>4</v>
      </c>
      <c r="O6" s="3" t="s">
        <v>5</v>
      </c>
      <c r="P6" s="3" t="s">
        <v>6</v>
      </c>
      <c r="Q6" s="3" t="s">
        <v>7</v>
      </c>
      <c r="R6" s="3" t="s">
        <v>8</v>
      </c>
      <c r="S6" s="3" t="s">
        <v>9</v>
      </c>
      <c r="T6" s="3" t="s">
        <v>10</v>
      </c>
      <c r="U6" s="3" t="s">
        <v>11</v>
      </c>
      <c r="V6" s="3" t="s">
        <v>12</v>
      </c>
    </row>
    <row r="7" spans="1:22" ht="23.2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"/>
      <c r="U7" s="1"/>
      <c r="V7" s="1"/>
    </row>
    <row r="8" spans="1:22" ht="23.25" x14ac:dyDescent="0.35">
      <c r="A8" s="4">
        <v>1</v>
      </c>
      <c r="B8" s="2" t="s">
        <v>30</v>
      </c>
      <c r="C8" s="4">
        <v>3</v>
      </c>
      <c r="D8" s="4">
        <v>6</v>
      </c>
      <c r="E8" s="4">
        <v>216</v>
      </c>
      <c r="F8" s="4">
        <v>75</v>
      </c>
      <c r="G8" s="9">
        <f>E8/F8</f>
        <v>2.88</v>
      </c>
      <c r="H8" s="4"/>
      <c r="I8" s="4">
        <v>16</v>
      </c>
      <c r="J8" s="4">
        <v>92</v>
      </c>
      <c r="K8" s="5"/>
      <c r="M8" s="4">
        <v>1</v>
      </c>
      <c r="N8" s="2" t="s">
        <v>34</v>
      </c>
      <c r="O8" s="4">
        <v>3</v>
      </c>
      <c r="P8" s="4">
        <v>6</v>
      </c>
      <c r="Q8" s="4">
        <v>180</v>
      </c>
      <c r="R8" s="4">
        <v>71</v>
      </c>
      <c r="S8" s="9">
        <f>Q8/R8</f>
        <v>2.535211267605634</v>
      </c>
      <c r="T8" s="4"/>
      <c r="U8" s="4">
        <v>17</v>
      </c>
      <c r="V8" s="4">
        <v>96</v>
      </c>
    </row>
    <row r="9" spans="1:22" ht="23.25" x14ac:dyDescent="0.35">
      <c r="A9" s="4">
        <v>2</v>
      </c>
      <c r="B9" s="2" t="s">
        <v>32</v>
      </c>
      <c r="C9" s="4">
        <v>3</v>
      </c>
      <c r="D9" s="4">
        <v>4</v>
      </c>
      <c r="E9" s="4">
        <v>137</v>
      </c>
      <c r="F9" s="4">
        <v>76</v>
      </c>
      <c r="G9" s="9">
        <f t="shared" ref="G9:G25" si="0">E9/F9</f>
        <v>1.8026315789473684</v>
      </c>
      <c r="H9" s="4"/>
      <c r="I9" s="4">
        <v>14</v>
      </c>
      <c r="J9" s="4">
        <v>97</v>
      </c>
      <c r="K9" s="5"/>
      <c r="M9" s="4">
        <v>2</v>
      </c>
      <c r="N9" s="2" t="s">
        <v>36</v>
      </c>
      <c r="O9" s="4">
        <v>3</v>
      </c>
      <c r="P9" s="4">
        <v>4</v>
      </c>
      <c r="Q9" s="4">
        <v>119</v>
      </c>
      <c r="R9" s="4">
        <v>68</v>
      </c>
      <c r="S9" s="9">
        <f t="shared" ref="S9:S13" si="1">Q9/R9</f>
        <v>1.75</v>
      </c>
      <c r="T9" s="4"/>
      <c r="U9" s="4">
        <v>14</v>
      </c>
      <c r="V9" s="4">
        <v>106</v>
      </c>
    </row>
    <row r="10" spans="1:22" ht="23.25" x14ac:dyDescent="0.35">
      <c r="A10" s="4">
        <v>3</v>
      </c>
      <c r="B10" s="2" t="s">
        <v>31</v>
      </c>
      <c r="C10" s="4">
        <v>3</v>
      </c>
      <c r="D10" s="4">
        <v>2</v>
      </c>
      <c r="E10" s="4">
        <v>108</v>
      </c>
      <c r="F10" s="4">
        <v>65</v>
      </c>
      <c r="G10" s="9">
        <f t="shared" ref="G10" si="2">E10/F10</f>
        <v>1.6615384615384616</v>
      </c>
      <c r="H10" s="4"/>
      <c r="I10" s="4">
        <v>17</v>
      </c>
      <c r="J10" s="4">
        <v>94</v>
      </c>
      <c r="K10" s="5"/>
      <c r="M10" s="4">
        <v>3</v>
      </c>
      <c r="N10" s="2" t="s">
        <v>37</v>
      </c>
      <c r="O10" s="4">
        <v>3</v>
      </c>
      <c r="P10" s="4">
        <v>2</v>
      </c>
      <c r="Q10" s="4">
        <v>121</v>
      </c>
      <c r="R10" s="4">
        <v>57</v>
      </c>
      <c r="S10" s="9">
        <f t="shared" si="1"/>
        <v>2.1228070175438596</v>
      </c>
      <c r="T10" s="4"/>
      <c r="U10" s="4">
        <v>9</v>
      </c>
      <c r="V10" s="4">
        <v>108</v>
      </c>
    </row>
    <row r="11" spans="1:22" ht="23.25" x14ac:dyDescent="0.35">
      <c r="A11" s="4">
        <v>4</v>
      </c>
      <c r="B11" s="2" t="s">
        <v>33</v>
      </c>
      <c r="C11" s="4">
        <v>3</v>
      </c>
      <c r="D11" s="4">
        <v>0</v>
      </c>
      <c r="E11" s="4">
        <v>138</v>
      </c>
      <c r="F11" s="4">
        <v>72</v>
      </c>
      <c r="G11" s="9">
        <f t="shared" si="0"/>
        <v>1.9166666666666667</v>
      </c>
      <c r="H11" s="4"/>
      <c r="I11" s="4">
        <v>12</v>
      </c>
      <c r="J11" s="4">
        <v>73</v>
      </c>
      <c r="K11" s="5"/>
      <c r="M11" s="4">
        <v>4</v>
      </c>
      <c r="N11" s="2" t="s">
        <v>35</v>
      </c>
      <c r="O11" s="4">
        <v>3</v>
      </c>
      <c r="P11" s="4">
        <v>0</v>
      </c>
      <c r="Q11" s="4">
        <v>79</v>
      </c>
      <c r="R11" s="4">
        <v>73</v>
      </c>
      <c r="S11" s="9">
        <f t="shared" si="1"/>
        <v>1.0821917808219179</v>
      </c>
      <c r="T11" s="4"/>
      <c r="U11" s="4">
        <v>6</v>
      </c>
      <c r="V11" s="4">
        <v>65</v>
      </c>
    </row>
    <row r="12" spans="1:22" ht="23.25" x14ac:dyDescent="0.35">
      <c r="A12" s="4">
        <v>5</v>
      </c>
      <c r="B12" s="2"/>
      <c r="C12" s="4"/>
      <c r="D12" s="4"/>
      <c r="E12" s="4"/>
      <c r="F12" s="4"/>
      <c r="G12" s="9" t="e">
        <f t="shared" si="0"/>
        <v>#DIV/0!</v>
      </c>
      <c r="H12" s="4"/>
      <c r="I12" s="4"/>
      <c r="J12" s="4"/>
      <c r="K12" s="5"/>
      <c r="M12" s="4">
        <v>5</v>
      </c>
      <c r="N12" s="2"/>
      <c r="O12" s="4"/>
      <c r="P12" s="4"/>
      <c r="Q12" s="4"/>
      <c r="R12" s="4"/>
      <c r="S12" s="9" t="e">
        <f t="shared" si="1"/>
        <v>#DIV/0!</v>
      </c>
      <c r="T12" s="4"/>
      <c r="U12" s="4"/>
      <c r="V12" s="4"/>
    </row>
    <row r="13" spans="1:22" ht="23.25" x14ac:dyDescent="0.35">
      <c r="A13" s="4">
        <v>6</v>
      </c>
      <c r="B13" s="2"/>
      <c r="C13" s="4"/>
      <c r="D13" s="4"/>
      <c r="E13" s="4"/>
      <c r="F13" s="4"/>
      <c r="G13" s="9" t="e">
        <f t="shared" si="0"/>
        <v>#DIV/0!</v>
      </c>
      <c r="H13" s="4"/>
      <c r="I13" s="4"/>
      <c r="J13" s="4"/>
      <c r="K13" s="5"/>
      <c r="M13" s="4">
        <v>6</v>
      </c>
      <c r="N13" s="2"/>
      <c r="O13" s="4"/>
      <c r="P13" s="4"/>
      <c r="Q13" s="4"/>
      <c r="R13" s="4"/>
      <c r="S13" s="9" t="e">
        <f t="shared" si="1"/>
        <v>#DIV/0!</v>
      </c>
      <c r="T13" s="4"/>
      <c r="U13" s="4"/>
      <c r="V13" s="4"/>
    </row>
    <row r="14" spans="1:22" ht="23.25" x14ac:dyDescent="0.35">
      <c r="G14" s="5"/>
    </row>
    <row r="15" spans="1:22" ht="23.25" x14ac:dyDescent="0.35">
      <c r="C15" s="21" t="s">
        <v>13</v>
      </c>
      <c r="D15" s="21"/>
      <c r="E15" s="21"/>
      <c r="F15" s="21"/>
      <c r="G15" s="5"/>
      <c r="N15" s="21" t="s">
        <v>14</v>
      </c>
      <c r="O15" s="21"/>
      <c r="P15" s="21"/>
    </row>
    <row r="16" spans="1:22" ht="23.25" x14ac:dyDescent="0.35">
      <c r="C16" s="19" t="s">
        <v>3</v>
      </c>
      <c r="D16" s="19"/>
      <c r="E16" s="19"/>
      <c r="F16" s="19"/>
      <c r="G16" s="5"/>
      <c r="N16" s="19" t="s">
        <v>3</v>
      </c>
      <c r="O16" s="19"/>
      <c r="P16" s="19"/>
    </row>
    <row r="17" spans="1:23" ht="23.25" x14ac:dyDescent="0.35">
      <c r="G17" s="5"/>
    </row>
    <row r="18" spans="1:23" ht="23.25" x14ac:dyDescent="0.35">
      <c r="A18" s="1"/>
      <c r="B18" s="3" t="s">
        <v>4</v>
      </c>
      <c r="C18" s="3" t="s">
        <v>5</v>
      </c>
      <c r="D18" s="3" t="s">
        <v>6</v>
      </c>
      <c r="E18" s="3" t="s">
        <v>7</v>
      </c>
      <c r="F18" s="3" t="s">
        <v>8</v>
      </c>
      <c r="G18" s="3" t="s">
        <v>9</v>
      </c>
      <c r="H18" s="3" t="s">
        <v>10</v>
      </c>
      <c r="I18" s="3" t="s">
        <v>11</v>
      </c>
      <c r="J18" s="3" t="s">
        <v>12</v>
      </c>
      <c r="K18" s="8"/>
      <c r="L18" s="5"/>
      <c r="N18" s="3" t="s">
        <v>4</v>
      </c>
      <c r="O18" s="3" t="s">
        <v>5</v>
      </c>
      <c r="P18" s="3" t="s">
        <v>6</v>
      </c>
      <c r="Q18" s="3" t="s">
        <v>7</v>
      </c>
      <c r="R18" s="3" t="s">
        <v>8</v>
      </c>
      <c r="S18" s="3" t="s">
        <v>9</v>
      </c>
      <c r="T18" s="3" t="s">
        <v>10</v>
      </c>
      <c r="U18" s="3" t="s">
        <v>15</v>
      </c>
      <c r="V18" s="3" t="s">
        <v>12</v>
      </c>
    </row>
    <row r="19" spans="1:23" ht="23.25" x14ac:dyDescent="0.35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3" ht="23.25" x14ac:dyDescent="0.35">
      <c r="A20" s="4">
        <v>1</v>
      </c>
      <c r="B20" s="2" t="s">
        <v>16</v>
      </c>
      <c r="C20" s="4">
        <v>3</v>
      </c>
      <c r="D20" s="4">
        <v>5</v>
      </c>
      <c r="E20" s="4">
        <v>84</v>
      </c>
      <c r="F20" s="4">
        <v>81</v>
      </c>
      <c r="G20" s="9">
        <f t="shared" si="0"/>
        <v>1.037037037037037</v>
      </c>
      <c r="H20" s="4">
        <v>1.1599999999999999</v>
      </c>
      <c r="I20" s="4">
        <v>8</v>
      </c>
      <c r="J20" s="4">
        <v>98</v>
      </c>
      <c r="K20" s="5"/>
      <c r="M20" s="4">
        <v>1</v>
      </c>
      <c r="N20" s="2" t="s">
        <v>20</v>
      </c>
      <c r="O20" s="4">
        <v>3</v>
      </c>
      <c r="P20" s="4">
        <v>6</v>
      </c>
      <c r="Q20" s="4">
        <v>120</v>
      </c>
      <c r="R20" s="4">
        <v>71</v>
      </c>
      <c r="S20" s="9">
        <f>Q20/R20</f>
        <v>1.6901408450704225</v>
      </c>
      <c r="T20" s="4">
        <v>1.9</v>
      </c>
      <c r="U20" s="4">
        <v>11</v>
      </c>
      <c r="V20" s="4">
        <v>109</v>
      </c>
    </row>
    <row r="21" spans="1:23" ht="23.25" x14ac:dyDescent="0.35">
      <c r="A21" s="4">
        <v>2</v>
      </c>
      <c r="B21" s="2" t="s">
        <v>17</v>
      </c>
      <c r="C21" s="4">
        <v>3</v>
      </c>
      <c r="D21" s="4">
        <v>4</v>
      </c>
      <c r="E21" s="4">
        <v>72</v>
      </c>
      <c r="F21" s="4">
        <v>75</v>
      </c>
      <c r="G21" s="9">
        <f t="shared" si="0"/>
        <v>0.96</v>
      </c>
      <c r="H21" s="4">
        <v>1.1200000000000001</v>
      </c>
      <c r="I21" s="4">
        <v>6</v>
      </c>
      <c r="J21" s="4">
        <v>91</v>
      </c>
      <c r="K21" s="5"/>
      <c r="M21" s="4">
        <v>2</v>
      </c>
      <c r="N21" s="2" t="s">
        <v>28</v>
      </c>
      <c r="O21" s="4">
        <v>3</v>
      </c>
      <c r="P21" s="4">
        <v>4</v>
      </c>
      <c r="Q21" s="4">
        <v>65</v>
      </c>
      <c r="R21" s="4">
        <v>64</v>
      </c>
      <c r="S21" s="9">
        <f t="shared" ref="S21:S25" si="3">Q21/R21</f>
        <v>1.015625</v>
      </c>
      <c r="T21" s="4">
        <v>1.76</v>
      </c>
      <c r="U21" s="4">
        <v>5</v>
      </c>
      <c r="V21" s="10">
        <v>1.35</v>
      </c>
    </row>
    <row r="22" spans="1:23" ht="23.25" x14ac:dyDescent="0.35">
      <c r="A22" s="4">
        <v>3</v>
      </c>
      <c r="B22" s="2" t="s">
        <v>19</v>
      </c>
      <c r="C22" s="4">
        <v>3</v>
      </c>
      <c r="D22" s="4">
        <v>3</v>
      </c>
      <c r="E22" s="4">
        <v>109</v>
      </c>
      <c r="F22" s="4">
        <v>82</v>
      </c>
      <c r="G22" s="9">
        <f t="shared" si="0"/>
        <v>1.3292682926829269</v>
      </c>
      <c r="H22" s="4">
        <v>1.4</v>
      </c>
      <c r="I22" s="4">
        <v>7</v>
      </c>
      <c r="J22" s="4">
        <v>98</v>
      </c>
      <c r="K22" s="5"/>
      <c r="M22" s="4">
        <v>3</v>
      </c>
      <c r="N22" s="2" t="s">
        <v>22</v>
      </c>
      <c r="O22" s="4">
        <v>3</v>
      </c>
      <c r="P22" s="4">
        <v>2</v>
      </c>
      <c r="Q22" s="4">
        <v>63</v>
      </c>
      <c r="R22" s="4">
        <v>68</v>
      </c>
      <c r="S22" s="9">
        <f t="shared" si="3"/>
        <v>0.92647058823529416</v>
      </c>
      <c r="T22" s="4">
        <v>1.36</v>
      </c>
      <c r="U22" s="4">
        <v>5</v>
      </c>
      <c r="V22" s="4">
        <v>97</v>
      </c>
      <c r="W22" s="13"/>
    </row>
    <row r="23" spans="1:23" ht="23.25" x14ac:dyDescent="0.35">
      <c r="A23" s="4">
        <v>4</v>
      </c>
      <c r="B23" s="2" t="s">
        <v>18</v>
      </c>
      <c r="C23" s="4">
        <v>3</v>
      </c>
      <c r="D23" s="4">
        <v>0</v>
      </c>
      <c r="E23" s="4">
        <v>85</v>
      </c>
      <c r="F23" s="4">
        <v>84</v>
      </c>
      <c r="G23" s="9">
        <f t="shared" si="0"/>
        <v>1.0119047619047619</v>
      </c>
      <c r="H23" s="4">
        <v>0</v>
      </c>
      <c r="I23" s="4">
        <v>8</v>
      </c>
      <c r="J23" s="4">
        <v>80</v>
      </c>
      <c r="K23" s="5"/>
      <c r="M23" s="4">
        <v>4</v>
      </c>
      <c r="N23" s="2" t="s">
        <v>21</v>
      </c>
      <c r="O23" s="4">
        <v>3</v>
      </c>
      <c r="P23" s="4">
        <v>0</v>
      </c>
      <c r="Q23" s="4">
        <v>69</v>
      </c>
      <c r="R23" s="4">
        <v>53</v>
      </c>
      <c r="S23" s="9">
        <f t="shared" si="3"/>
        <v>1.3018867924528301</v>
      </c>
      <c r="T23" s="4">
        <v>0</v>
      </c>
      <c r="U23" s="4">
        <v>6</v>
      </c>
      <c r="V23" s="4">
        <v>89</v>
      </c>
    </row>
    <row r="24" spans="1:23" ht="23.25" x14ac:dyDescent="0.35">
      <c r="A24" s="4">
        <v>5</v>
      </c>
      <c r="B24" s="2"/>
      <c r="C24" s="4"/>
      <c r="D24" s="4"/>
      <c r="E24" s="4"/>
      <c r="F24" s="4"/>
      <c r="G24" s="9" t="e">
        <f t="shared" si="0"/>
        <v>#DIV/0!</v>
      </c>
      <c r="H24" s="4"/>
      <c r="I24" s="4"/>
      <c r="J24" s="4"/>
      <c r="K24" s="5"/>
      <c r="M24" s="4">
        <v>5</v>
      </c>
      <c r="N24" s="2"/>
      <c r="O24" s="4"/>
      <c r="P24" s="4"/>
      <c r="Q24" s="4"/>
      <c r="R24" s="4"/>
      <c r="S24" s="9" t="e">
        <f t="shared" si="3"/>
        <v>#DIV/0!</v>
      </c>
      <c r="T24" s="4"/>
      <c r="U24" s="4"/>
      <c r="V24" s="4"/>
    </row>
    <row r="25" spans="1:23" ht="23.25" x14ac:dyDescent="0.35">
      <c r="A25" s="4">
        <v>6</v>
      </c>
      <c r="B25" s="2"/>
      <c r="C25" s="4"/>
      <c r="D25" s="4"/>
      <c r="E25" s="4"/>
      <c r="F25" s="4"/>
      <c r="G25" s="9" t="e">
        <f t="shared" si="0"/>
        <v>#DIV/0!</v>
      </c>
      <c r="H25" s="4"/>
      <c r="I25" s="4"/>
      <c r="J25" s="4"/>
      <c r="K25" s="5"/>
      <c r="M25" s="4">
        <v>6</v>
      </c>
      <c r="N25" s="2"/>
      <c r="O25" s="4"/>
      <c r="P25" s="4"/>
      <c r="Q25" s="4"/>
      <c r="R25" s="4"/>
      <c r="S25" s="9" t="e">
        <f t="shared" si="3"/>
        <v>#DIV/0!</v>
      </c>
      <c r="T25" s="4"/>
      <c r="U25" s="4"/>
      <c r="V25" s="4"/>
    </row>
    <row r="28" spans="1:23" x14ac:dyDescent="0.25">
      <c r="B28" t="s">
        <v>23</v>
      </c>
      <c r="F28" s="11" t="s">
        <v>7</v>
      </c>
      <c r="G28" s="11" t="s">
        <v>24</v>
      </c>
      <c r="H28" s="11" t="s">
        <v>25</v>
      </c>
      <c r="K28" s="11" t="s">
        <v>26</v>
      </c>
      <c r="L28" s="11"/>
      <c r="M28" s="11"/>
      <c r="N28" s="11" t="s">
        <v>27</v>
      </c>
    </row>
    <row r="29" spans="1:23" x14ac:dyDescent="0.25">
      <c r="C29" s="17" t="s">
        <v>21</v>
      </c>
      <c r="D29" s="17"/>
      <c r="E29" s="17"/>
      <c r="F29" s="11">
        <v>38</v>
      </c>
      <c r="G29" s="11">
        <v>25</v>
      </c>
      <c r="H29" s="11">
        <v>7</v>
      </c>
      <c r="I29" s="17" t="s">
        <v>18</v>
      </c>
      <c r="J29" s="17"/>
      <c r="K29" s="11">
        <v>30</v>
      </c>
      <c r="L29" s="11"/>
      <c r="M29" s="11"/>
      <c r="N29" s="11">
        <v>8</v>
      </c>
    </row>
    <row r="30" spans="1:23" x14ac:dyDescent="0.25">
      <c r="C30" s="17" t="s">
        <v>22</v>
      </c>
      <c r="D30" s="17"/>
      <c r="E30" s="17"/>
      <c r="F30" s="11">
        <v>25</v>
      </c>
      <c r="G30" s="11">
        <v>30</v>
      </c>
      <c r="H30" s="11">
        <v>6</v>
      </c>
      <c r="I30" s="17" t="s">
        <v>19</v>
      </c>
      <c r="J30" s="17"/>
      <c r="K30" s="11">
        <v>38</v>
      </c>
      <c r="L30" s="11"/>
      <c r="M30" s="11"/>
      <c r="N30" s="11">
        <v>5</v>
      </c>
    </row>
    <row r="31" spans="1:23" x14ac:dyDescent="0.25">
      <c r="C31" s="17" t="s">
        <v>28</v>
      </c>
      <c r="D31" s="17"/>
      <c r="E31" s="17"/>
      <c r="F31" s="11">
        <v>13</v>
      </c>
      <c r="G31" s="11">
        <v>13</v>
      </c>
      <c r="H31" s="11">
        <v>4</v>
      </c>
      <c r="I31" s="17" t="s">
        <v>17</v>
      </c>
      <c r="J31" s="17"/>
      <c r="K31" s="11">
        <v>28</v>
      </c>
      <c r="L31" s="11"/>
      <c r="M31" s="11"/>
      <c r="N31" s="11">
        <v>3</v>
      </c>
    </row>
    <row r="32" spans="1:23" x14ac:dyDescent="0.25">
      <c r="C32" s="17" t="s">
        <v>16</v>
      </c>
      <c r="D32" s="17"/>
      <c r="E32" s="17"/>
      <c r="F32" s="11">
        <v>25</v>
      </c>
      <c r="G32" s="11">
        <v>20</v>
      </c>
      <c r="H32" s="11">
        <v>2</v>
      </c>
      <c r="I32" s="17" t="s">
        <v>20</v>
      </c>
      <c r="J32" s="17"/>
      <c r="K32" s="11">
        <v>40</v>
      </c>
      <c r="L32" s="11"/>
      <c r="M32" s="11"/>
      <c r="N32" s="11">
        <v>1</v>
      </c>
    </row>
    <row r="33" spans="2:22" x14ac:dyDescent="0.25">
      <c r="C33" s="17"/>
      <c r="D33" s="17"/>
      <c r="E33" s="17"/>
      <c r="F33" s="11"/>
      <c r="G33" s="11"/>
      <c r="H33" s="11"/>
      <c r="I33" s="17"/>
      <c r="J33" s="17"/>
    </row>
    <row r="34" spans="2:22" x14ac:dyDescent="0.25">
      <c r="C34" s="17"/>
      <c r="D34" s="17"/>
      <c r="E34" s="17"/>
      <c r="I34" s="17"/>
      <c r="J34" s="17"/>
    </row>
    <row r="35" spans="2:22" x14ac:dyDescent="0.25">
      <c r="B35" t="s">
        <v>38</v>
      </c>
      <c r="C35" s="17"/>
      <c r="D35" s="17"/>
      <c r="E35" s="17"/>
      <c r="F35" s="12" t="s">
        <v>7</v>
      </c>
      <c r="G35" s="12" t="s">
        <v>24</v>
      </c>
      <c r="H35" s="12" t="s">
        <v>25</v>
      </c>
      <c r="K35" s="12" t="s">
        <v>26</v>
      </c>
      <c r="L35" s="12"/>
      <c r="M35" s="12"/>
      <c r="N35" s="12" t="s">
        <v>27</v>
      </c>
    </row>
    <row r="36" spans="2:22" x14ac:dyDescent="0.25">
      <c r="C36" s="17" t="s">
        <v>30</v>
      </c>
      <c r="D36" s="17"/>
      <c r="E36" s="17"/>
      <c r="F36" s="12">
        <v>72</v>
      </c>
      <c r="G36" s="12">
        <v>22</v>
      </c>
      <c r="H36" s="12">
        <v>1</v>
      </c>
      <c r="I36" s="17" t="s">
        <v>34</v>
      </c>
      <c r="J36" s="17"/>
      <c r="K36" s="12">
        <v>50</v>
      </c>
      <c r="L36" s="12"/>
      <c r="M36" s="12"/>
      <c r="N36" s="12">
        <v>2</v>
      </c>
    </row>
    <row r="37" spans="2:22" x14ac:dyDescent="0.25">
      <c r="C37" s="17" t="s">
        <v>32</v>
      </c>
      <c r="D37" s="17"/>
      <c r="E37" s="17"/>
      <c r="F37" s="12">
        <v>47</v>
      </c>
      <c r="G37" s="12">
        <v>19</v>
      </c>
      <c r="H37" s="12">
        <v>3</v>
      </c>
      <c r="I37" s="17" t="s">
        <v>39</v>
      </c>
      <c r="J37" s="17"/>
      <c r="K37" s="12">
        <v>21</v>
      </c>
      <c r="L37" s="12"/>
      <c r="M37" s="12"/>
      <c r="N37" s="12">
        <v>4</v>
      </c>
    </row>
    <row r="38" spans="2:22" x14ac:dyDescent="0.25">
      <c r="C38" s="17" t="s">
        <v>41</v>
      </c>
      <c r="D38" s="17"/>
      <c r="E38" s="17"/>
      <c r="F38" s="12">
        <v>45</v>
      </c>
      <c r="G38" s="12">
        <v>23</v>
      </c>
      <c r="H38" s="12">
        <v>5</v>
      </c>
      <c r="I38" s="17" t="s">
        <v>40</v>
      </c>
      <c r="J38" s="17"/>
      <c r="K38" s="12">
        <v>25</v>
      </c>
      <c r="L38" s="12"/>
      <c r="M38" s="12"/>
      <c r="N38" s="12">
        <v>6</v>
      </c>
    </row>
    <row r="39" spans="2:22" x14ac:dyDescent="0.25">
      <c r="C39" s="17" t="s">
        <v>33</v>
      </c>
      <c r="D39" s="17"/>
      <c r="E39" s="17"/>
      <c r="F39" s="14" t="s">
        <v>42</v>
      </c>
      <c r="G39" s="14"/>
      <c r="H39" s="12">
        <v>7</v>
      </c>
      <c r="I39" s="17" t="s">
        <v>35</v>
      </c>
      <c r="J39" s="17"/>
      <c r="K39" s="12"/>
      <c r="L39" s="12"/>
      <c r="M39" s="12"/>
      <c r="N39" s="12">
        <v>8</v>
      </c>
    </row>
    <row r="41" spans="2:22" x14ac:dyDescent="0.25">
      <c r="D41" s="18" t="s">
        <v>44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2:22" x14ac:dyDescent="0.2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2:22" x14ac:dyDescent="0.25"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5" spans="2:22" x14ac:dyDescent="0.25">
      <c r="G45" s="12" t="s">
        <v>7</v>
      </c>
      <c r="H45" s="12" t="s">
        <v>24</v>
      </c>
      <c r="I45" s="20" t="s">
        <v>25</v>
      </c>
      <c r="J45" s="20"/>
      <c r="L45" s="12"/>
      <c r="M45" s="12"/>
      <c r="N45" s="12" t="s">
        <v>26</v>
      </c>
      <c r="O45" s="12" t="s">
        <v>27</v>
      </c>
    </row>
    <row r="46" spans="2:22" ht="26.25" x14ac:dyDescent="0.4">
      <c r="D46" s="19" t="s">
        <v>43</v>
      </c>
      <c r="E46" s="19"/>
      <c r="F46" s="19"/>
      <c r="G46" s="12">
        <v>72</v>
      </c>
      <c r="H46" s="12">
        <v>23</v>
      </c>
      <c r="I46" s="16">
        <v>1</v>
      </c>
      <c r="J46" s="19" t="s">
        <v>20</v>
      </c>
      <c r="K46" s="19"/>
      <c r="L46" s="12">
        <v>23</v>
      </c>
      <c r="M46" s="12"/>
      <c r="N46" s="12">
        <v>31</v>
      </c>
      <c r="O46" s="16">
        <v>2</v>
      </c>
    </row>
    <row r="48" spans="2:22" ht="15.75" x14ac:dyDescent="0.25">
      <c r="V48" s="15"/>
    </row>
    <row r="49" spans="22:22" ht="15.75" x14ac:dyDescent="0.25">
      <c r="V49" s="15"/>
    </row>
    <row r="50" spans="22:22" ht="15.75" x14ac:dyDescent="0.25">
      <c r="V50" s="15"/>
    </row>
  </sheetData>
  <sortState xmlns:xlrd2="http://schemas.microsoft.com/office/spreadsheetml/2017/richdata2" ref="N9:V11">
    <sortCondition descending="1" ref="V9:V11"/>
  </sortState>
  <mergeCells count="34">
    <mergeCell ref="C16:F16"/>
    <mergeCell ref="N3:P3"/>
    <mergeCell ref="N15:P15"/>
    <mergeCell ref="N16:P16"/>
    <mergeCell ref="E1:O1"/>
    <mergeCell ref="C3:F3"/>
    <mergeCell ref="C4:F4"/>
    <mergeCell ref="N4:P4"/>
    <mergeCell ref="C15:F15"/>
    <mergeCell ref="C35:E35"/>
    <mergeCell ref="C29:E29"/>
    <mergeCell ref="I29:J29"/>
    <mergeCell ref="C30:E30"/>
    <mergeCell ref="C31:E31"/>
    <mergeCell ref="C32:E32"/>
    <mergeCell ref="C33:E33"/>
    <mergeCell ref="C34:E34"/>
    <mergeCell ref="I30:J30"/>
    <mergeCell ref="I31:J31"/>
    <mergeCell ref="I32:J32"/>
    <mergeCell ref="I33:J33"/>
    <mergeCell ref="I34:J34"/>
    <mergeCell ref="C36:E36"/>
    <mergeCell ref="C37:E37"/>
    <mergeCell ref="C38:E38"/>
    <mergeCell ref="I36:J36"/>
    <mergeCell ref="I37:J37"/>
    <mergeCell ref="I38:J38"/>
    <mergeCell ref="C39:E39"/>
    <mergeCell ref="I39:J39"/>
    <mergeCell ref="D41:N43"/>
    <mergeCell ref="D46:F46"/>
    <mergeCell ref="J46:K46"/>
    <mergeCell ref="I45:J45"/>
  </mergeCells>
  <pageMargins left="0.25" right="0.25" top="0.75" bottom="0.75" header="0.3" footer="0.3"/>
  <pageSetup paperSize="9" scale="5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fred stok</cp:lastModifiedBy>
  <cp:revision/>
  <cp:lastPrinted>2020-10-05T11:39:41Z</cp:lastPrinted>
  <dcterms:created xsi:type="dcterms:W3CDTF">2018-02-02T13:20:11Z</dcterms:created>
  <dcterms:modified xsi:type="dcterms:W3CDTF">2020-10-05T11:40:34Z</dcterms:modified>
  <cp:category/>
  <cp:contentStatus/>
</cp:coreProperties>
</file>